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7440/"/>
    </mc:Choice>
  </mc:AlternateContent>
  <xr:revisionPtr revIDLastSave="0" documentId="13_ncr:1_{18BF1BCF-5C32-4008-B0F0-EF031D41AE1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Раздел 1" sheetId="1" r:id="rId1"/>
    <sheet name="Раздел 2" sheetId="2" r:id="rId2"/>
    <sheet name="Раздел 3" sheetId="3" r:id="rId3"/>
    <sheet name="Раздел 4" sheetId="5" r:id="rId4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5" l="1"/>
  <c r="N14" i="5"/>
  <c r="N15" i="5"/>
  <c r="N16" i="5"/>
  <c r="N18" i="5"/>
  <c r="N19" i="5"/>
  <c r="N20" i="5"/>
  <c r="N21" i="5"/>
  <c r="N26" i="5"/>
  <c r="N24" i="5"/>
  <c r="N25" i="5"/>
  <c r="N23" i="5"/>
  <c r="I9" i="5"/>
  <c r="H9" i="5"/>
  <c r="M8" i="5"/>
  <c r="M9" i="5"/>
  <c r="M10" i="5"/>
  <c r="M11" i="5"/>
  <c r="L8" i="5"/>
  <c r="L9" i="5"/>
  <c r="L10" i="5"/>
  <c r="L11" i="5"/>
  <c r="K8" i="5"/>
  <c r="K9" i="5"/>
  <c r="K10" i="5"/>
  <c r="K11" i="5"/>
  <c r="J8" i="5"/>
  <c r="J9" i="5"/>
  <c r="J10" i="5"/>
  <c r="J11" i="5"/>
  <c r="I8" i="5"/>
  <c r="I10" i="5"/>
  <c r="I11" i="5"/>
  <c r="H8" i="5"/>
  <c r="H10" i="5"/>
  <c r="H11" i="5"/>
  <c r="M22" i="5"/>
  <c r="L22" i="5"/>
  <c r="K22" i="5"/>
  <c r="J22" i="5"/>
  <c r="I22" i="5"/>
  <c r="H22" i="5"/>
  <c r="M17" i="5"/>
  <c r="L17" i="5"/>
  <c r="K17" i="5"/>
  <c r="J17" i="5"/>
  <c r="I17" i="5"/>
  <c r="H17" i="5"/>
  <c r="H12" i="5"/>
  <c r="I12" i="5"/>
  <c r="J12" i="5"/>
  <c r="K12" i="5"/>
  <c r="L12" i="5"/>
  <c r="M12" i="5"/>
  <c r="N10" i="5" l="1"/>
  <c r="N22" i="5"/>
  <c r="N17" i="5"/>
  <c r="H7" i="5"/>
  <c r="N11" i="5"/>
  <c r="N8" i="5"/>
  <c r="J7" i="5"/>
  <c r="M7" i="5"/>
  <c r="N12" i="5"/>
  <c r="L7" i="5"/>
  <c r="N9" i="5"/>
  <c r="K7" i="5"/>
  <c r="I7" i="5"/>
  <c r="N7" i="5" l="1"/>
</calcChain>
</file>

<file path=xl/sharedStrings.xml><?xml version="1.0" encoding="utf-8"?>
<sst xmlns="http://schemas.openxmlformats.org/spreadsheetml/2006/main" count="128" uniqueCount="91">
  <si>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</si>
  <si>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</si>
  <si>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</si>
  <si>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</si>
  <si>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</si>
  <si>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</si>
  <si>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</si>
  <si>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</si>
  <si>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</si>
  <si>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</si>
  <si>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</si>
  <si>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</si>
  <si>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</si>
  <si>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</si>
  <si>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</si>
  <si>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</si>
  <si>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</si>
  <si>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</si>
  <si>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</si>
  <si>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</si>
  <si>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</si>
  <si>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1.1.</t>
  </si>
  <si>
    <t>1.2.</t>
  </si>
  <si>
    <t>1.3.</t>
  </si>
  <si>
    <t>1.4.</t>
  </si>
  <si>
    <t>1.5.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</si>
  <si>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</si>
  <si>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</si>
  <si>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</si>
  <si>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</si>
  <si>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</si>
  <si>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</si>
  <si>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</si>
  <si>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Уровень показателя (1)</t>
  </si>
  <si>
    <t>(1)  ГП СО - государственная программа Сахалинской области</t>
  </si>
  <si>
    <t xml:space="preserve">       МП МО - муниципальная программа муниципального образования</t>
  </si>
  <si>
    <t>Показатель МП, с которым связана задача структурного элемента</t>
  </si>
  <si>
    <t>№      п/п</t>
  </si>
  <si>
    <t>2026-2031 годы</t>
  </si>
  <si>
    <t>%</t>
  </si>
  <si>
    <t>3.1.</t>
  </si>
  <si>
    <t>Комплекс процессных мероприятий "Взаимодействие органов местного самоуправления с общественной организацией инвалидов"</t>
  </si>
  <si>
    <t>Наименование муниципальной программы, структурного элемента/ источник финансового обеспечения</t>
  </si>
  <si>
    <t>Раздел 4. Финансовое обеспечение муниципальной программы «Доступная среда в муниципальном образовании Ногликский муниципальный округ Сахалинской области»</t>
  </si>
  <si>
    <t xml:space="preserve">"Доступная среда в муниципальном образовании Ногликский муниципальный округ Сахалинской области" </t>
  </si>
  <si>
    <t xml:space="preserve">Государственная программа Сахалинской области «Доступная среда в Сахалинской области», утвержденная постановлением Правительства Сахалинской области от 18.07.2023 № 378 </t>
  </si>
  <si>
    <t>МП</t>
  </si>
  <si>
    <t xml:space="preserve">Раздел 2. Показатели муниципальной программы </t>
  </si>
  <si>
    <t>Администрация/Департамент/Руководители подведомственных Департаменту учреждений</t>
  </si>
  <si>
    <t>Срок реализации (2026-2031)</t>
  </si>
  <si>
    <t>Доля доступных для инвалидов и других маломобильных групп населения социальных объектов, общественных зданий, находящихся в ведении органов местного самоуаправления</t>
  </si>
  <si>
    <t xml:space="preserve">Раздел 3 Структура муниципальной программы </t>
  </si>
  <si>
    <t>Муниципальные бюджетные общеобразовательные учреждения, муниципальные бюджетные учреждения культуры, спорта, муниципальное казенное учреждение "Централизованная система обслуживания", общественная организация инвалидов, муниципальное бюджетное учреждение культуры "Ногликская централизованная библиотечная система" (далее - МБУК "НЦБС")</t>
  </si>
  <si>
    <t>Доля инвалидов и других МГН, получивших доступ к информации</t>
  </si>
  <si>
    <t>Удельный вес семей с детьми - инвалидами, получивших услуги в учреждениях образования, культуры и спорта в общей численности нуждающихся в услугах семей с детьми-инвалидами</t>
  </si>
  <si>
    <t>ОКСМиСПТиКМНС/МБУК "НЦБС"</t>
  </si>
  <si>
    <t>ОКСМиСПТиКМНС/отдел образования</t>
  </si>
  <si>
    <t>чел.</t>
  </si>
  <si>
    <t>ОКСМиСПТиКМНС/отдел образования, МБУК "НЦБС", МБУК "РЦД", МАУ СК "Арена"</t>
  </si>
  <si>
    <t>Подписка инвалидов и других МГН, приобретение аудиокниг, обслуживание лежачих инвалидов на дому периодической печатью и литературой, возможность получения информации</t>
  </si>
  <si>
    <t>Адаптированы объекты социальной инфраструктуры и иные приоритетные объекты для инвалидов и других маломобильных групп населения. Перечень объектов социальной инфраструктуры, общественных зданий на соответсвие их доступности.</t>
  </si>
  <si>
    <t>Взаимодействие с общественной организацией инвалидов</t>
  </si>
  <si>
    <t>ед.</t>
  </si>
  <si>
    <t>2.1.</t>
  </si>
  <si>
    <t>Создание образовательного пространства для детей с ограниченными возможностями здоровья, оказание консультаций для родителей детей-инвалидов, обновление банка данных детей-инвалидов, в том числе посещяющих образовательные учреждения. Разработка и выпуск буклетов для родителей и детей инвалидов, обучающихся в ОУ "Обучение в образовательном учреждении детей с ограниченными возможностями здоровья: права, обязанности, льготы"</t>
  </si>
  <si>
    <t>Удельный вес семей с детьми-инвалидами, получивших услуги в учреждениях образования, культуры, спорта в общей численности нуждающихся в услугах семей с детьми-инвалидами</t>
  </si>
  <si>
    <t>Создание условий для совместной работы с общественной организацией инвалидов.</t>
  </si>
  <si>
    <t xml:space="preserve">Приложение 1
к муниципальной программе «Доступная среда в муниципальном
образовании Ногликский муниципальный округ Сахалинской области, утвержденную постановлением администрации от "_"___ №
</t>
  </si>
  <si>
    <t>Участие инвалидов и других МГН в социально- культурной, спортивной жизни района, области</t>
  </si>
  <si>
    <t>Комплекс процессных мероприятий "Создание условий для беспрепятственного доступа инвалидов к информации, образованию и объектам социальной инфраструктуры"</t>
  </si>
  <si>
    <t>Задача 1. Расширение информационного пространства, доступность к информации инвалидов и других маломобильных групп населения (далее - МГН)</t>
  </si>
  <si>
    <t>Доля доступных для инвалидов и других МГН социальных объектов, общественных зданий, находящихся в ведении органов местного самоуаправления</t>
  </si>
  <si>
    <t>Участие инвалидов и других МГН в социально - культурной и спртивной жизни района, области</t>
  </si>
  <si>
    <t>Разработка совместного Годового Плана работы с общественной организацией инвалидов. Проведение совместных мероприятий, праздников.</t>
  </si>
  <si>
    <t>8 050,4 тыс. руб.</t>
  </si>
  <si>
    <t>Цель 1. Формирование безбарьерной среды в муниципальном образовании посредством повышения доли доступных для инвалидов и других маломобильных групп населения приоритетных объектов до 100 процентов к 2031 году</t>
  </si>
  <si>
    <t>Задача 2. Обеспечение доступности для инвалидов и других МГН приоритетных объектов, проведение инвентаризации и паспортизации действующих объектов социальной инфраструктуры на соответствие их доступности для инвалидов и других МГН на  территории муниципального образования</t>
  </si>
  <si>
    <t>Задача 3. Обеспечение дошкольного, начального общего, основного и дополнительного образования детей - инвалидов</t>
  </si>
  <si>
    <t xml:space="preserve">Вице-мэр муниципального образования Ногликский муниципальный округ Сахалинской области </t>
  </si>
  <si>
    <t>Цель: Формирование безбарьерной среды в муниципальном образованиии посредством повышения доли доступных для инвалидов и других маломобильных групп населения (далее - МГН) приоритетных объектов до 100 процентов к 2031 году.                                                                                                                  Задача 1.Создание условий для беспрепятственного доступа инвалидов к информации, образованию и объектам социальной инфраструктуры.                                                                                                                                                     Задача 2. Вовлечение инвалидов и других МГН в социально-культурную и спортивную жизнь муниципального образования.                                                                                                                                                    Задача 3. Обеспечение взаимодействия органов местного самоуправления с общественной организацией инвалидов.</t>
  </si>
  <si>
    <t>Базовое значение 2024 год</t>
  </si>
  <si>
    <t>Ответственный за реализацию структурного элемента: ОКСМиСПТиКМНС</t>
  </si>
  <si>
    <t>Комплекс процессных мероприятий "Вовлечение инвалидов и других МГН в социально-культурную и спортивную жизнь."</t>
  </si>
  <si>
    <t>Участие инвалидов и других МГН в конкурсах, фестивалях и других мероприятиях, в том числе спортивных. Организация выставок, творческих мастерских инвалидов и других МГН. Оплата проезда на областные мероприятия инвалидам, детям - инвалидам и другим МГН.</t>
  </si>
  <si>
    <t>Комплекс процессных мероприятий "Создание условий для беспрепятственного доступа инвалидов к информации, образованию и объектам социальной инфраструктуры" (всего), в том числе:</t>
  </si>
  <si>
    <t>Комплекс процессных мероприятий "Взаимодействие органов местного самоуправления с общественной организацией инвалидов" (всего), в том числе:</t>
  </si>
  <si>
    <t>Комплекс процессных мероприятий "Вовлечение инвалидов и других МГН в социально-культурную и спортивную жизнь" (всего), в том числе:</t>
  </si>
  <si>
    <t>ОКСМиСПТиКМНС/отдел образования, МБУК "НЦБС", муниципальное бюджетное учреждение культуры Районный центр досуга (далее - МБУК "РЦД"), муниципальное автономное учреждение "Спорткомплекс Арена" (далее - МАУ СК "Арена")</t>
  </si>
  <si>
    <t>Задача 1. Вовлечение инвалидов и детей - инвалидов в социально-культурные и спортивные мероприятия. Социализация инвалидов и других МГН  в обществе.</t>
  </si>
  <si>
    <t xml:space="preserve">Отдел культуры, спорта, молодежной и социальной политики, туризма и КМНС (далее - ОКСМиСПТиКМНС) </t>
  </si>
  <si>
    <t>Администрация муниципального образования Ногликский муниципальный округ Сахалинской области (далее - Администрация), отдел образования Департамента социальной политики администрации муниципального образования Ногликский муниципальный округ Сахалинской области (далее - отдел образования), организационно-правовой департамент администрации муниципального образования Ногликский муниципальный округ Сахалинской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</si>
</sst>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4" fillId="0" borderId="0" xfId="0" applyFont="1"/>
    <xf numFmtId="0" fontId="5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16" fontId="3" fillId="0" borderId="1" xfId="0" applyNumberFormat="1" applyFont="1" applyBorder="1" applyAlignment="1">
      <alignment horizontal="center" vertical="top"/>
    </xf>
    <xf numFmtId="0" fontId="0" fillId="0" borderId="14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3" borderId="1" xfId="0" applyNumberFormat="1" applyFont="1" applyFill="1" applyBorder="1"/>
    <xf numFmtId="0" fontId="4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" fillId="0" borderId="15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0" borderId="15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2" fillId="0" borderId="10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3" xfId="0" applyFont="1" applyBorder="1" applyAlignment="1">
      <alignment wrapText="1"/>
    </xf>
    <xf numFmtId="0" fontId="0" fillId="0" borderId="14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opLeftCell="A4" zoomScale="82" zoomScaleNormal="82" workbookViewId="0">
      <selection activeCell="O15" sqref="O15"/>
    </sheetView>
  </sheetViews>
  <sheetFormatPr defaultRowHeight="15" x14ac:dyDescent="0.25"/>
  <cols>
    <col min="7" max="7" width="6.42578125" customWidth="1"/>
    <col min="8" max="8" width="9" bestFit="1" customWidth="1"/>
    <col min="14" max="14" width="21" customWidth="1"/>
  </cols>
  <sheetData>
    <row r="1" spans="1:14" ht="123.75" customHeight="1" x14ac:dyDescent="0.25">
      <c r="L1" s="31" t="s">
        <v>67</v>
      </c>
      <c r="M1" s="31"/>
      <c r="N1" s="31"/>
    </row>
    <row r="3" spans="1:14" ht="15.75" x14ac:dyDescent="0.25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27.6" customHeight="1" x14ac:dyDescent="0.25">
      <c r="A4" s="24" t="s">
        <v>44</v>
      </c>
      <c r="B4" s="24"/>
      <c r="C4" s="24"/>
      <c r="D4" s="24"/>
      <c r="E4" s="24"/>
      <c r="F4" s="24"/>
      <c r="G4" s="24"/>
      <c r="H4" s="24"/>
      <c r="I4" s="24"/>
      <c r="J4" s="25"/>
      <c r="K4" s="25"/>
      <c r="L4" s="25"/>
      <c r="M4" s="25"/>
      <c r="N4" s="25"/>
    </row>
    <row r="5" spans="1:1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6" customHeight="1" x14ac:dyDescent="0.25">
      <c r="A6" s="24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ht="15.6" customHeight="1" x14ac:dyDescent="0.2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s="12" customFormat="1" ht="37.5" customHeight="1" x14ac:dyDescent="0.25">
      <c r="A8" s="26" t="s">
        <v>2</v>
      </c>
      <c r="B8" s="27"/>
      <c r="C8" s="27"/>
      <c r="D8" s="27"/>
      <c r="E8" s="27"/>
      <c r="F8" s="27"/>
      <c r="G8" s="27"/>
      <c r="H8" s="28" t="s">
        <v>78</v>
      </c>
      <c r="I8" s="29"/>
      <c r="J8" s="29"/>
      <c r="K8" s="29"/>
      <c r="L8" s="29"/>
      <c r="M8" s="29"/>
      <c r="N8" s="30"/>
    </row>
    <row r="9" spans="1:14" s="12" customFormat="1" ht="32.25" customHeight="1" x14ac:dyDescent="0.25">
      <c r="A9" s="21" t="s">
        <v>3</v>
      </c>
      <c r="B9" s="22"/>
      <c r="C9" s="22"/>
      <c r="D9" s="22"/>
      <c r="E9" s="22"/>
      <c r="F9" s="22"/>
      <c r="G9" s="23"/>
      <c r="H9" s="28" t="s">
        <v>89</v>
      </c>
      <c r="I9" s="29"/>
      <c r="J9" s="29"/>
      <c r="K9" s="29"/>
      <c r="L9" s="29"/>
      <c r="M9" s="29"/>
      <c r="N9" s="30"/>
    </row>
    <row r="10" spans="1:14" s="12" customFormat="1" ht="110.25" customHeight="1" x14ac:dyDescent="0.25">
      <c r="A10" s="21" t="s">
        <v>4</v>
      </c>
      <c r="B10" s="22"/>
      <c r="C10" s="22"/>
      <c r="D10" s="22"/>
      <c r="E10" s="22"/>
      <c r="F10" s="22"/>
      <c r="G10" s="23"/>
      <c r="H10" s="21" t="s">
        <v>90</v>
      </c>
      <c r="I10" s="22"/>
      <c r="J10" s="22"/>
      <c r="K10" s="22"/>
      <c r="L10" s="22"/>
      <c r="M10" s="22"/>
      <c r="N10" s="23"/>
    </row>
    <row r="11" spans="1:14" s="12" customFormat="1" ht="117.75" customHeight="1" x14ac:dyDescent="0.25">
      <c r="A11" s="21" t="s">
        <v>5</v>
      </c>
      <c r="B11" s="22"/>
      <c r="C11" s="22"/>
      <c r="D11" s="22"/>
      <c r="E11" s="22"/>
      <c r="F11" s="22"/>
      <c r="G11" s="23"/>
      <c r="H11" s="21" t="s">
        <v>52</v>
      </c>
      <c r="I11" s="32"/>
      <c r="J11" s="32"/>
      <c r="K11" s="32"/>
      <c r="L11" s="32"/>
      <c r="M11" s="32"/>
      <c r="N11" s="33"/>
    </row>
    <row r="12" spans="1:14" s="12" customFormat="1" x14ac:dyDescent="0.25">
      <c r="A12" s="21" t="s">
        <v>6</v>
      </c>
      <c r="B12" s="22"/>
      <c r="C12" s="22"/>
      <c r="D12" s="22"/>
      <c r="E12" s="22"/>
      <c r="F12" s="22"/>
      <c r="G12" s="23"/>
      <c r="H12" s="21" t="s">
        <v>38</v>
      </c>
      <c r="I12" s="22"/>
      <c r="J12" s="22"/>
      <c r="K12" s="22"/>
      <c r="L12" s="22"/>
      <c r="M12" s="22"/>
      <c r="N12" s="23"/>
    </row>
    <row r="13" spans="1:14" s="12" customFormat="1" ht="15" customHeight="1" x14ac:dyDescent="0.25">
      <c r="A13" s="34" t="s">
        <v>7</v>
      </c>
      <c r="B13" s="35"/>
      <c r="C13" s="35"/>
      <c r="D13" s="35"/>
      <c r="E13" s="35"/>
      <c r="F13" s="35"/>
      <c r="G13" s="36"/>
      <c r="H13" s="34" t="s">
        <v>79</v>
      </c>
      <c r="I13" s="35"/>
      <c r="J13" s="35"/>
      <c r="K13" s="35"/>
      <c r="L13" s="35"/>
      <c r="M13" s="35"/>
      <c r="N13" s="36"/>
    </row>
    <row r="14" spans="1:14" s="12" customFormat="1" ht="15" customHeight="1" x14ac:dyDescent="0.25">
      <c r="A14" s="37"/>
      <c r="B14" s="38"/>
      <c r="C14" s="38"/>
      <c r="D14" s="38"/>
      <c r="E14" s="38"/>
      <c r="F14" s="38"/>
      <c r="G14" s="39"/>
      <c r="H14" s="37"/>
      <c r="I14" s="38"/>
      <c r="J14" s="38"/>
      <c r="K14" s="38"/>
      <c r="L14" s="38"/>
      <c r="M14" s="38"/>
      <c r="N14" s="39"/>
    </row>
    <row r="15" spans="1:14" s="12" customFormat="1" ht="138" customHeight="1" x14ac:dyDescent="0.25">
      <c r="A15" s="37"/>
      <c r="B15" s="38"/>
      <c r="C15" s="38"/>
      <c r="D15" s="38"/>
      <c r="E15" s="38"/>
      <c r="F15" s="38"/>
      <c r="G15" s="39"/>
      <c r="H15" s="40"/>
      <c r="I15" s="41"/>
      <c r="J15" s="41"/>
      <c r="K15" s="41"/>
      <c r="L15" s="41"/>
      <c r="M15" s="41"/>
      <c r="N15" s="42"/>
    </row>
    <row r="16" spans="1:14" s="12" customFormat="1" ht="38.25" customHeight="1" x14ac:dyDescent="0.25">
      <c r="A16" s="21" t="s">
        <v>8</v>
      </c>
      <c r="B16" s="22"/>
      <c r="C16" s="22"/>
      <c r="D16" s="22"/>
      <c r="E16" s="22"/>
      <c r="F16" s="22"/>
      <c r="G16" s="23"/>
      <c r="H16" s="21" t="s">
        <v>74</v>
      </c>
      <c r="I16" s="32"/>
      <c r="J16" s="32"/>
      <c r="K16" s="32"/>
      <c r="L16" s="32"/>
      <c r="M16" s="32"/>
      <c r="N16" s="33"/>
    </row>
    <row r="17" spans="1:15" s="12" customFormat="1" ht="57" customHeight="1" x14ac:dyDescent="0.25">
      <c r="A17" s="26" t="s">
        <v>9</v>
      </c>
      <c r="B17" s="26"/>
      <c r="C17" s="26"/>
      <c r="D17" s="26"/>
      <c r="E17" s="26"/>
      <c r="F17" s="26"/>
      <c r="G17" s="26"/>
      <c r="H17" s="21" t="s">
        <v>45</v>
      </c>
      <c r="I17" s="32"/>
      <c r="J17" s="32"/>
      <c r="K17" s="32"/>
      <c r="L17" s="32"/>
      <c r="M17" s="32"/>
      <c r="N17" s="33"/>
    </row>
    <row r="18" spans="1:15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5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5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5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5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5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5" ht="15.75" x14ac:dyDescent="0.25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5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5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5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5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5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5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5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</sheetData>
  <mergeCells count="21">
    <mergeCell ref="L1:N1"/>
    <mergeCell ref="A24:O24"/>
    <mergeCell ref="A16:G16"/>
    <mergeCell ref="A17:G17"/>
    <mergeCell ref="H17:N17"/>
    <mergeCell ref="A13:G15"/>
    <mergeCell ref="H16:N16"/>
    <mergeCell ref="H13:N15"/>
    <mergeCell ref="H12:N12"/>
    <mergeCell ref="A3:N3"/>
    <mergeCell ref="A6:N6"/>
    <mergeCell ref="H9:N9"/>
    <mergeCell ref="H10:N10"/>
    <mergeCell ref="H11:N11"/>
    <mergeCell ref="A10:G10"/>
    <mergeCell ref="A11:G11"/>
    <mergeCell ref="A12:G12"/>
    <mergeCell ref="A4:N4"/>
    <mergeCell ref="A8:G8"/>
    <mergeCell ref="H8:N8"/>
    <mergeCell ref="A9:G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"/>
  <sheetViews>
    <sheetView tabSelected="1" zoomScale="102" zoomScaleNormal="102" workbookViewId="0">
      <selection activeCell="S11" sqref="S11"/>
    </sheetView>
  </sheetViews>
  <sheetFormatPr defaultRowHeight="15" x14ac:dyDescent="0.25"/>
  <cols>
    <col min="1" max="1" width="4.5703125" customWidth="1"/>
    <col min="2" max="2" width="25.28515625" customWidth="1"/>
    <col min="3" max="3" width="9.7109375" customWidth="1"/>
    <col min="5" max="5" width="10.140625" customWidth="1"/>
    <col min="7" max="7" width="7.85546875" customWidth="1"/>
    <col min="13" max="13" width="14.7109375" customWidth="1"/>
    <col min="15" max="15" width="0.28515625" customWidth="1"/>
  </cols>
  <sheetData>
    <row r="1" spans="1:15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31.5" customHeight="1" x14ac:dyDescent="0.25">
      <c r="A3" s="24" t="s">
        <v>47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5" x14ac:dyDescent="0.25">
      <c r="A5" s="47" t="s">
        <v>10</v>
      </c>
      <c r="B5" s="50" t="s">
        <v>11</v>
      </c>
      <c r="C5" s="50" t="s">
        <v>33</v>
      </c>
      <c r="D5" s="50" t="s">
        <v>12</v>
      </c>
      <c r="E5" s="50" t="s">
        <v>80</v>
      </c>
      <c r="F5" s="53" t="s">
        <v>13</v>
      </c>
      <c r="G5" s="54"/>
      <c r="H5" s="54"/>
      <c r="I5" s="54"/>
      <c r="J5" s="54"/>
      <c r="K5" s="55"/>
      <c r="L5" s="50" t="s">
        <v>14</v>
      </c>
      <c r="M5" s="50" t="s">
        <v>15</v>
      </c>
      <c r="N5" s="50" t="s">
        <v>16</v>
      </c>
      <c r="O5" s="16"/>
    </row>
    <row r="6" spans="1:15" x14ac:dyDescent="0.25">
      <c r="A6" s="48"/>
      <c r="B6" s="51"/>
      <c r="C6" s="51"/>
      <c r="D6" s="51"/>
      <c r="E6" s="51"/>
      <c r="F6" s="5">
        <v>2026</v>
      </c>
      <c r="G6" s="5">
        <v>2027</v>
      </c>
      <c r="H6" s="5">
        <v>2028</v>
      </c>
      <c r="I6" s="5">
        <v>2029</v>
      </c>
      <c r="J6" s="5">
        <v>2030</v>
      </c>
      <c r="K6" s="5">
        <v>2031</v>
      </c>
      <c r="L6" s="56"/>
      <c r="M6" s="58"/>
      <c r="N6" s="56"/>
      <c r="O6" s="16"/>
    </row>
    <row r="7" spans="1:15" ht="44.25" customHeight="1" x14ac:dyDescent="0.25">
      <c r="A7" s="49"/>
      <c r="B7" s="52"/>
      <c r="C7" s="52"/>
      <c r="D7" s="52"/>
      <c r="E7" s="52"/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  <c r="K7" s="5" t="s">
        <v>17</v>
      </c>
      <c r="L7" s="57"/>
      <c r="M7" s="59"/>
      <c r="N7" s="57"/>
      <c r="O7" s="16"/>
    </row>
    <row r="8" spans="1:1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16"/>
    </row>
    <row r="9" spans="1:15" ht="32.25" customHeight="1" x14ac:dyDescent="0.25">
      <c r="A9" s="43" t="s">
        <v>75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  <c r="O9" s="16"/>
    </row>
    <row r="10" spans="1:15" ht="57.75" customHeight="1" x14ac:dyDescent="0.25">
      <c r="A10" s="5" t="s">
        <v>21</v>
      </c>
      <c r="B10" s="13" t="s">
        <v>53</v>
      </c>
      <c r="C10" s="15" t="s">
        <v>46</v>
      </c>
      <c r="D10" s="15" t="s">
        <v>39</v>
      </c>
      <c r="E10" s="15">
        <v>73</v>
      </c>
      <c r="F10" s="15">
        <v>75</v>
      </c>
      <c r="G10" s="15">
        <v>75</v>
      </c>
      <c r="H10" s="15">
        <v>80</v>
      </c>
      <c r="I10" s="15">
        <v>80</v>
      </c>
      <c r="J10" s="15">
        <v>80</v>
      </c>
      <c r="K10" s="15">
        <v>80</v>
      </c>
      <c r="L10" s="15"/>
      <c r="M10" s="14" t="s">
        <v>55</v>
      </c>
      <c r="N10" s="14"/>
      <c r="O10" s="16"/>
    </row>
    <row r="11" spans="1:15" ht="106.5" customHeight="1" x14ac:dyDescent="0.25">
      <c r="A11" s="5" t="s">
        <v>22</v>
      </c>
      <c r="B11" s="13" t="s">
        <v>50</v>
      </c>
      <c r="C11" s="15" t="s">
        <v>46</v>
      </c>
      <c r="D11" s="15" t="s">
        <v>39</v>
      </c>
      <c r="E11" s="15">
        <v>100</v>
      </c>
      <c r="F11" s="15">
        <v>100</v>
      </c>
      <c r="G11" s="15">
        <v>100</v>
      </c>
      <c r="H11" s="15">
        <v>100</v>
      </c>
      <c r="I11" s="15">
        <v>100</v>
      </c>
      <c r="J11" s="15">
        <v>100</v>
      </c>
      <c r="K11" s="15">
        <v>100</v>
      </c>
      <c r="L11" s="15"/>
      <c r="M11" s="14" t="s">
        <v>48</v>
      </c>
      <c r="N11" s="14"/>
      <c r="O11" s="16"/>
    </row>
    <row r="12" spans="1:15" ht="110.25" customHeight="1" x14ac:dyDescent="0.25">
      <c r="A12" s="5" t="s">
        <v>23</v>
      </c>
      <c r="B12" s="13" t="s">
        <v>54</v>
      </c>
      <c r="C12" s="15" t="s">
        <v>46</v>
      </c>
      <c r="D12" s="15" t="s">
        <v>39</v>
      </c>
      <c r="E12" s="15">
        <v>95</v>
      </c>
      <c r="F12" s="15">
        <v>95</v>
      </c>
      <c r="G12" s="15">
        <v>95</v>
      </c>
      <c r="H12" s="15">
        <v>100</v>
      </c>
      <c r="I12" s="15">
        <v>100</v>
      </c>
      <c r="J12" s="15">
        <v>100</v>
      </c>
      <c r="K12" s="15">
        <v>100</v>
      </c>
      <c r="L12" s="15"/>
      <c r="M12" s="14" t="s">
        <v>56</v>
      </c>
      <c r="N12" s="14"/>
      <c r="O12" s="16"/>
    </row>
    <row r="13" spans="1:15" ht="97.5" customHeight="1" x14ac:dyDescent="0.25">
      <c r="A13" s="17" t="s">
        <v>24</v>
      </c>
      <c r="B13" s="13" t="s">
        <v>68</v>
      </c>
      <c r="C13" s="15" t="s">
        <v>46</v>
      </c>
      <c r="D13" s="15" t="s">
        <v>57</v>
      </c>
      <c r="E13" s="15">
        <v>170</v>
      </c>
      <c r="F13" s="15">
        <v>175</v>
      </c>
      <c r="G13" s="15">
        <v>180</v>
      </c>
      <c r="H13" s="15">
        <v>185</v>
      </c>
      <c r="I13" s="15">
        <v>190</v>
      </c>
      <c r="J13" s="15">
        <v>195</v>
      </c>
      <c r="K13" s="15">
        <v>200</v>
      </c>
      <c r="L13" s="15"/>
      <c r="M13" s="14" t="s">
        <v>87</v>
      </c>
      <c r="N13" s="14"/>
      <c r="O13" s="16"/>
    </row>
    <row r="14" spans="1:15" ht="104.25" customHeight="1" x14ac:dyDescent="0.25">
      <c r="A14" s="17" t="s">
        <v>25</v>
      </c>
      <c r="B14" s="13" t="s">
        <v>61</v>
      </c>
      <c r="C14" s="15" t="s">
        <v>46</v>
      </c>
      <c r="D14" s="15" t="s">
        <v>62</v>
      </c>
      <c r="E14" s="15">
        <v>5</v>
      </c>
      <c r="F14" s="15">
        <v>5</v>
      </c>
      <c r="G14" s="15">
        <v>5</v>
      </c>
      <c r="H14" s="15">
        <v>5</v>
      </c>
      <c r="I14" s="15">
        <v>5</v>
      </c>
      <c r="J14" s="15">
        <v>5</v>
      </c>
      <c r="K14" s="15">
        <v>5</v>
      </c>
      <c r="L14" s="15"/>
      <c r="M14" s="14" t="s">
        <v>58</v>
      </c>
      <c r="N14" s="14"/>
      <c r="O14" s="16"/>
    </row>
    <row r="15" spans="1:15" x14ac:dyDescent="0.25">
      <c r="A15" s="16"/>
      <c r="B15" s="16" t="s">
        <v>34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1:15" x14ac:dyDescent="0.25">
      <c r="A16" s="16"/>
      <c r="B16" s="16" t="s">
        <v>35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</sheetData>
  <mergeCells count="11">
    <mergeCell ref="A9:N9"/>
    <mergeCell ref="A3:O3"/>
    <mergeCell ref="A5:A7"/>
    <mergeCell ref="B5:B7"/>
    <mergeCell ref="C5:C7"/>
    <mergeCell ref="D5:D7"/>
    <mergeCell ref="E5:E7"/>
    <mergeCell ref="F5:K5"/>
    <mergeCell ref="N5:N7"/>
    <mergeCell ref="L5:L7"/>
    <mergeCell ref="M5:M7"/>
  </mergeCells>
  <pageMargins left="0.25" right="0.25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O20"/>
  <sheetViews>
    <sheetView topLeftCell="A7" workbookViewId="0">
      <selection activeCell="G13" sqref="G13:K13"/>
    </sheetView>
  </sheetViews>
  <sheetFormatPr defaultRowHeight="15" x14ac:dyDescent="0.25"/>
  <cols>
    <col min="1" max="1" width="6.42578125" customWidth="1"/>
    <col min="6" max="6" width="5" customWidth="1"/>
    <col min="11" max="11" width="4.7109375" customWidth="1"/>
    <col min="15" max="15" width="14.85546875" customWidth="1"/>
  </cols>
  <sheetData>
    <row r="3" spans="1:15" x14ac:dyDescent="0.25">
      <c r="A3" s="83" t="s">
        <v>51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</row>
    <row r="5" spans="1:15" ht="40.9" customHeight="1" x14ac:dyDescent="0.25">
      <c r="A5" s="10" t="s">
        <v>37</v>
      </c>
      <c r="B5" s="63" t="s">
        <v>18</v>
      </c>
      <c r="C5" s="64"/>
      <c r="D5" s="64"/>
      <c r="E5" s="64"/>
      <c r="F5" s="65"/>
      <c r="G5" s="63" t="s">
        <v>19</v>
      </c>
      <c r="H5" s="64"/>
      <c r="I5" s="64"/>
      <c r="J5" s="64"/>
      <c r="K5" s="65"/>
      <c r="L5" s="81" t="s">
        <v>36</v>
      </c>
      <c r="M5" s="82"/>
      <c r="N5" s="82"/>
      <c r="O5" s="82"/>
    </row>
    <row r="6" spans="1:15" ht="43.5" customHeight="1" x14ac:dyDescent="0.25">
      <c r="A6" s="19" t="s">
        <v>20</v>
      </c>
      <c r="B6" s="66" t="s">
        <v>69</v>
      </c>
      <c r="C6" s="67"/>
      <c r="D6" s="67"/>
      <c r="E6" s="67"/>
      <c r="F6" s="67"/>
      <c r="G6" s="68"/>
      <c r="H6" s="68"/>
      <c r="I6" s="68"/>
      <c r="J6" s="68"/>
      <c r="K6" s="68"/>
      <c r="L6" s="68"/>
      <c r="M6" s="68"/>
      <c r="N6" s="68"/>
      <c r="O6" s="69"/>
    </row>
    <row r="7" spans="1:15" ht="66" customHeight="1" x14ac:dyDescent="0.25">
      <c r="A7" s="18"/>
      <c r="B7" s="70" t="s">
        <v>81</v>
      </c>
      <c r="C7" s="71"/>
      <c r="D7" s="71"/>
      <c r="E7" s="71"/>
      <c r="F7" s="71"/>
      <c r="G7" s="71"/>
      <c r="H7" s="71"/>
      <c r="I7" s="71"/>
      <c r="J7" s="71"/>
      <c r="K7" s="71"/>
      <c r="L7" s="72" t="s">
        <v>49</v>
      </c>
      <c r="M7" s="72"/>
      <c r="N7" s="72"/>
      <c r="O7" s="72"/>
    </row>
    <row r="8" spans="1:15" ht="84" customHeight="1" x14ac:dyDescent="0.25">
      <c r="A8" s="8" t="s">
        <v>21</v>
      </c>
      <c r="B8" s="79" t="s">
        <v>70</v>
      </c>
      <c r="C8" s="80"/>
      <c r="D8" s="80"/>
      <c r="E8" s="80"/>
      <c r="F8" s="80"/>
      <c r="G8" s="60" t="s">
        <v>59</v>
      </c>
      <c r="H8" s="61"/>
      <c r="I8" s="61"/>
      <c r="J8" s="61"/>
      <c r="K8" s="62"/>
      <c r="L8" s="63" t="s">
        <v>53</v>
      </c>
      <c r="M8" s="64"/>
      <c r="N8" s="64"/>
      <c r="O8" s="65"/>
    </row>
    <row r="9" spans="1:15" ht="120" customHeight="1" x14ac:dyDescent="0.25">
      <c r="A9" s="8" t="s">
        <v>22</v>
      </c>
      <c r="B9" s="79" t="s">
        <v>76</v>
      </c>
      <c r="C9" s="80"/>
      <c r="D9" s="80"/>
      <c r="E9" s="80"/>
      <c r="F9" s="80"/>
      <c r="G9" s="60" t="s">
        <v>60</v>
      </c>
      <c r="H9" s="61"/>
      <c r="I9" s="61"/>
      <c r="J9" s="61"/>
      <c r="K9" s="62"/>
      <c r="L9" s="63" t="s">
        <v>71</v>
      </c>
      <c r="M9" s="64"/>
      <c r="N9" s="64"/>
      <c r="O9" s="65"/>
    </row>
    <row r="10" spans="1:15" ht="191.25" customHeight="1" x14ac:dyDescent="0.25">
      <c r="A10" s="8" t="s">
        <v>23</v>
      </c>
      <c r="B10" s="60" t="s">
        <v>77</v>
      </c>
      <c r="C10" s="61"/>
      <c r="D10" s="61"/>
      <c r="E10" s="61"/>
      <c r="F10" s="62"/>
      <c r="G10" s="60" t="s">
        <v>64</v>
      </c>
      <c r="H10" s="61"/>
      <c r="I10" s="61"/>
      <c r="J10" s="61"/>
      <c r="K10" s="62"/>
      <c r="L10" s="63" t="s">
        <v>65</v>
      </c>
      <c r="M10" s="64"/>
      <c r="N10" s="64"/>
      <c r="O10" s="65"/>
    </row>
    <row r="11" spans="1:15" ht="27.75" customHeight="1" x14ac:dyDescent="0.25">
      <c r="A11" s="19">
        <v>2</v>
      </c>
      <c r="B11" s="66" t="s">
        <v>82</v>
      </c>
      <c r="C11" s="67"/>
      <c r="D11" s="67"/>
      <c r="E11" s="67"/>
      <c r="F11" s="67"/>
      <c r="G11" s="68"/>
      <c r="H11" s="68"/>
      <c r="I11" s="68"/>
      <c r="J11" s="68"/>
      <c r="K11" s="68"/>
      <c r="L11" s="68"/>
      <c r="M11" s="68"/>
      <c r="N11" s="68"/>
      <c r="O11" s="69"/>
    </row>
    <row r="12" spans="1:15" ht="44.25" customHeight="1" x14ac:dyDescent="0.25">
      <c r="A12" s="18"/>
      <c r="B12" s="73" t="s">
        <v>81</v>
      </c>
      <c r="C12" s="74"/>
      <c r="D12" s="74"/>
      <c r="E12" s="74"/>
      <c r="F12" s="74"/>
      <c r="G12" s="74"/>
      <c r="H12" s="74"/>
      <c r="I12" s="74"/>
      <c r="J12" s="74"/>
      <c r="K12" s="75"/>
      <c r="L12" s="76" t="s">
        <v>49</v>
      </c>
      <c r="M12" s="77"/>
      <c r="N12" s="77"/>
      <c r="O12" s="78"/>
    </row>
    <row r="13" spans="1:15" ht="118.5" customHeight="1" x14ac:dyDescent="0.25">
      <c r="A13" s="8" t="s">
        <v>63</v>
      </c>
      <c r="B13" s="79" t="s">
        <v>88</v>
      </c>
      <c r="C13" s="80"/>
      <c r="D13" s="80"/>
      <c r="E13" s="80"/>
      <c r="F13" s="80"/>
      <c r="G13" s="79" t="s">
        <v>83</v>
      </c>
      <c r="H13" s="80"/>
      <c r="I13" s="80"/>
      <c r="J13" s="80"/>
      <c r="K13" s="80"/>
      <c r="L13" s="63" t="s">
        <v>72</v>
      </c>
      <c r="M13" s="64"/>
      <c r="N13" s="64"/>
      <c r="O13" s="65"/>
    </row>
    <row r="14" spans="1:15" ht="24.75" customHeight="1" x14ac:dyDescent="0.25">
      <c r="A14" s="19">
        <v>3</v>
      </c>
      <c r="B14" s="66" t="s">
        <v>41</v>
      </c>
      <c r="C14" s="67"/>
      <c r="D14" s="67"/>
      <c r="E14" s="67"/>
      <c r="F14" s="67"/>
      <c r="G14" s="68"/>
      <c r="H14" s="68"/>
      <c r="I14" s="68"/>
      <c r="J14" s="68"/>
      <c r="K14" s="68"/>
      <c r="L14" s="68"/>
      <c r="M14" s="68"/>
      <c r="N14" s="68"/>
      <c r="O14" s="69"/>
    </row>
    <row r="15" spans="1:15" ht="38.25" customHeight="1" x14ac:dyDescent="0.25">
      <c r="A15" s="18"/>
      <c r="B15" s="70" t="s">
        <v>81</v>
      </c>
      <c r="C15" s="71"/>
      <c r="D15" s="71"/>
      <c r="E15" s="71"/>
      <c r="F15" s="71"/>
      <c r="G15" s="71"/>
      <c r="H15" s="71"/>
      <c r="I15" s="71"/>
      <c r="J15" s="71"/>
      <c r="K15" s="71"/>
      <c r="L15" s="72" t="s">
        <v>49</v>
      </c>
      <c r="M15" s="72"/>
      <c r="N15" s="72"/>
      <c r="O15" s="72"/>
    </row>
    <row r="16" spans="1:15" ht="69" customHeight="1" x14ac:dyDescent="0.25">
      <c r="A16" s="8" t="s">
        <v>40</v>
      </c>
      <c r="B16" s="60" t="s">
        <v>66</v>
      </c>
      <c r="C16" s="61"/>
      <c r="D16" s="61"/>
      <c r="E16" s="61"/>
      <c r="F16" s="62"/>
      <c r="G16" s="60" t="s">
        <v>73</v>
      </c>
      <c r="H16" s="61"/>
      <c r="I16" s="61"/>
      <c r="J16" s="61"/>
      <c r="K16" s="62"/>
      <c r="L16" s="63" t="s">
        <v>61</v>
      </c>
      <c r="M16" s="64"/>
      <c r="N16" s="64"/>
      <c r="O16" s="65"/>
    </row>
    <row r="17" spans="7:11" x14ac:dyDescent="0.25">
      <c r="G17" s="16"/>
      <c r="H17" s="16"/>
      <c r="I17" s="16"/>
      <c r="J17" s="16"/>
      <c r="K17" s="16"/>
    </row>
    <row r="18" spans="7:11" x14ac:dyDescent="0.25">
      <c r="G18" s="16"/>
      <c r="H18" s="16"/>
      <c r="I18" s="16"/>
      <c r="J18" s="16"/>
      <c r="K18" s="16"/>
    </row>
    <row r="19" spans="7:11" x14ac:dyDescent="0.25">
      <c r="G19" s="16"/>
      <c r="H19" s="16"/>
      <c r="I19" s="16"/>
      <c r="J19" s="16"/>
      <c r="K19" s="16"/>
    </row>
    <row r="20" spans="7:11" x14ac:dyDescent="0.25">
      <c r="G20" s="16"/>
      <c r="H20" s="16"/>
      <c r="I20" s="16"/>
      <c r="J20" s="16"/>
      <c r="K20" s="16"/>
    </row>
  </sheetData>
  <mergeCells count="29">
    <mergeCell ref="A3:O3"/>
    <mergeCell ref="B9:F9"/>
    <mergeCell ref="G9:K9"/>
    <mergeCell ref="L9:O9"/>
    <mergeCell ref="L7:O7"/>
    <mergeCell ref="B6:O6"/>
    <mergeCell ref="B7:K7"/>
    <mergeCell ref="B5:F5"/>
    <mergeCell ref="B8:F8"/>
    <mergeCell ref="G8:K8"/>
    <mergeCell ref="L8:O8"/>
    <mergeCell ref="A4:N4"/>
    <mergeCell ref="B10:F10"/>
    <mergeCell ref="G10:K10"/>
    <mergeCell ref="L10:O10"/>
    <mergeCell ref="L5:O5"/>
    <mergeCell ref="G5:K5"/>
    <mergeCell ref="B11:O11"/>
    <mergeCell ref="B12:K12"/>
    <mergeCell ref="L12:O12"/>
    <mergeCell ref="B13:F13"/>
    <mergeCell ref="G13:K13"/>
    <mergeCell ref="L13:O13"/>
    <mergeCell ref="B16:F16"/>
    <mergeCell ref="G16:K16"/>
    <mergeCell ref="L16:O16"/>
    <mergeCell ref="B14:O14"/>
    <mergeCell ref="B15:K15"/>
    <mergeCell ref="L15:O15"/>
  </mergeCells>
  <pageMargins left="0.7" right="0.7" top="0.75" bottom="0.75" header="0.3" footer="0.3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7EFB0-64F4-41F7-B3CF-DFBFD081C878}">
  <sheetPr>
    <pageSetUpPr fitToPage="1"/>
  </sheetPr>
  <dimension ref="A1:N26"/>
  <sheetViews>
    <sheetView topLeftCell="A2" workbookViewId="0">
      <selection activeCell="Q22" sqref="Q22"/>
    </sheetView>
  </sheetViews>
  <sheetFormatPr defaultRowHeight="15" x14ac:dyDescent="0.25"/>
  <sheetData>
    <row r="1" spans="1:14" hidden="1" x14ac:dyDescent="0.25"/>
    <row r="2" spans="1:14" ht="35.25" customHeight="1" x14ac:dyDescent="0.25">
      <c r="A2" s="83" t="s">
        <v>43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</row>
    <row r="4" spans="1:14" ht="17.25" customHeight="1" x14ac:dyDescent="0.25">
      <c r="A4" s="90" t="s">
        <v>10</v>
      </c>
      <c r="B4" s="92" t="s">
        <v>42</v>
      </c>
      <c r="C4" s="93"/>
      <c r="D4" s="93"/>
      <c r="E4" s="93"/>
      <c r="F4" s="93"/>
      <c r="G4" s="94"/>
      <c r="H4" s="76" t="s">
        <v>26</v>
      </c>
      <c r="I4" s="98"/>
      <c r="J4" s="98"/>
      <c r="K4" s="98"/>
      <c r="L4" s="98"/>
      <c r="M4" s="98"/>
      <c r="N4" s="99"/>
    </row>
    <row r="5" spans="1:14" x14ac:dyDescent="0.25">
      <c r="A5" s="91"/>
      <c r="B5" s="95"/>
      <c r="C5" s="96"/>
      <c r="D5" s="96"/>
      <c r="E5" s="96"/>
      <c r="F5" s="96"/>
      <c r="G5" s="97"/>
      <c r="H5" s="11">
        <v>2026</v>
      </c>
      <c r="I5" s="11">
        <v>2027</v>
      </c>
      <c r="J5" s="11">
        <v>2028</v>
      </c>
      <c r="K5" s="11">
        <v>2029</v>
      </c>
      <c r="L5" s="11">
        <v>2030</v>
      </c>
      <c r="M5" s="11">
        <v>2031</v>
      </c>
      <c r="N5" s="11" t="s">
        <v>32</v>
      </c>
    </row>
    <row r="6" spans="1:14" x14ac:dyDescent="0.25">
      <c r="A6" s="7">
        <v>1</v>
      </c>
      <c r="B6" s="63">
        <v>2</v>
      </c>
      <c r="C6" s="64"/>
      <c r="D6" s="64"/>
      <c r="E6" s="64"/>
      <c r="F6" s="64"/>
      <c r="G6" s="65"/>
      <c r="H6" s="7">
        <v>3</v>
      </c>
      <c r="I6" s="7">
        <v>4</v>
      </c>
      <c r="J6" s="7">
        <v>5</v>
      </c>
      <c r="K6" s="7">
        <v>6</v>
      </c>
      <c r="L6" s="7">
        <v>7</v>
      </c>
      <c r="M6" s="7">
        <v>8</v>
      </c>
      <c r="N6" s="7">
        <v>9</v>
      </c>
    </row>
    <row r="7" spans="1:14" x14ac:dyDescent="0.25">
      <c r="A7" s="4" t="s">
        <v>20</v>
      </c>
      <c r="B7" s="87" t="s">
        <v>27</v>
      </c>
      <c r="C7" s="88"/>
      <c r="D7" s="88"/>
      <c r="E7" s="88"/>
      <c r="F7" s="88"/>
      <c r="G7" s="89"/>
      <c r="H7" s="9">
        <f t="shared" ref="H7:M7" si="0">SUM(H8:H11)</f>
        <v>3170.1</v>
      </c>
      <c r="I7" s="9">
        <f t="shared" si="0"/>
        <v>3171.8</v>
      </c>
      <c r="J7" s="9">
        <f t="shared" si="0"/>
        <v>402.30000000000007</v>
      </c>
      <c r="K7" s="9">
        <f t="shared" si="0"/>
        <v>418.4</v>
      </c>
      <c r="L7" s="9">
        <f t="shared" si="0"/>
        <v>435.2</v>
      </c>
      <c r="M7" s="9">
        <f t="shared" si="0"/>
        <v>452.59999999999997</v>
      </c>
      <c r="N7" s="9">
        <f t="shared" ref="N7:N12" si="1">SUM(H7:M7)</f>
        <v>8050.4</v>
      </c>
    </row>
    <row r="8" spans="1:14" x14ac:dyDescent="0.25">
      <c r="A8" s="4"/>
      <c r="B8" s="87" t="s">
        <v>30</v>
      </c>
      <c r="C8" s="88"/>
      <c r="D8" s="88"/>
      <c r="E8" s="88"/>
      <c r="F8" s="88"/>
      <c r="G8" s="89"/>
      <c r="H8" s="9">
        <f t="shared" ref="H8:M11" si="2">H13+H18+H23</f>
        <v>0</v>
      </c>
      <c r="I8" s="9">
        <f t="shared" si="2"/>
        <v>0</v>
      </c>
      <c r="J8" s="9">
        <f t="shared" si="2"/>
        <v>0</v>
      </c>
      <c r="K8" s="9">
        <f t="shared" si="2"/>
        <v>0</v>
      </c>
      <c r="L8" s="9">
        <f t="shared" si="2"/>
        <v>0</v>
      </c>
      <c r="M8" s="9">
        <f t="shared" si="2"/>
        <v>0</v>
      </c>
      <c r="N8" s="9">
        <f t="shared" si="1"/>
        <v>0</v>
      </c>
    </row>
    <row r="9" spans="1:14" x14ac:dyDescent="0.25">
      <c r="A9" s="4"/>
      <c r="B9" s="87" t="s">
        <v>28</v>
      </c>
      <c r="C9" s="88"/>
      <c r="D9" s="88"/>
      <c r="E9" s="88"/>
      <c r="F9" s="88"/>
      <c r="G9" s="89"/>
      <c r="H9" s="9">
        <f t="shared" si="2"/>
        <v>2506.4</v>
      </c>
      <c r="I9" s="9">
        <f t="shared" si="2"/>
        <v>2506.4</v>
      </c>
      <c r="J9" s="9">
        <f t="shared" si="2"/>
        <v>0</v>
      </c>
      <c r="K9" s="9">
        <f t="shared" si="2"/>
        <v>0</v>
      </c>
      <c r="L9" s="9">
        <f t="shared" si="2"/>
        <v>0</v>
      </c>
      <c r="M9" s="9">
        <f t="shared" si="2"/>
        <v>0</v>
      </c>
      <c r="N9" s="9">
        <f t="shared" si="1"/>
        <v>5012.8</v>
      </c>
    </row>
    <row r="10" spans="1:14" x14ac:dyDescent="0.25">
      <c r="A10" s="4"/>
      <c r="B10" s="87" t="s">
        <v>29</v>
      </c>
      <c r="C10" s="88"/>
      <c r="D10" s="88"/>
      <c r="E10" s="88"/>
      <c r="F10" s="88"/>
      <c r="G10" s="89"/>
      <c r="H10" s="9">
        <f t="shared" si="2"/>
        <v>663.69999999999993</v>
      </c>
      <c r="I10" s="9">
        <f t="shared" si="2"/>
        <v>665.4</v>
      </c>
      <c r="J10" s="9">
        <f t="shared" si="2"/>
        <v>402.30000000000007</v>
      </c>
      <c r="K10" s="9">
        <f t="shared" si="2"/>
        <v>418.4</v>
      </c>
      <c r="L10" s="9">
        <f t="shared" si="2"/>
        <v>435.2</v>
      </c>
      <c r="M10" s="9">
        <f t="shared" si="2"/>
        <v>452.59999999999997</v>
      </c>
      <c r="N10" s="9">
        <f t="shared" si="1"/>
        <v>3037.6</v>
      </c>
    </row>
    <row r="11" spans="1:14" x14ac:dyDescent="0.25">
      <c r="A11" s="4"/>
      <c r="B11" s="87" t="s">
        <v>31</v>
      </c>
      <c r="C11" s="88"/>
      <c r="D11" s="88"/>
      <c r="E11" s="88"/>
      <c r="F11" s="88"/>
      <c r="G11" s="89"/>
      <c r="H11" s="9">
        <f t="shared" si="2"/>
        <v>0</v>
      </c>
      <c r="I11" s="9">
        <f t="shared" si="2"/>
        <v>0</v>
      </c>
      <c r="J11" s="9">
        <f t="shared" si="2"/>
        <v>0</v>
      </c>
      <c r="K11" s="9">
        <f t="shared" si="2"/>
        <v>0</v>
      </c>
      <c r="L11" s="9">
        <f t="shared" si="2"/>
        <v>0</v>
      </c>
      <c r="M11" s="9">
        <f t="shared" si="2"/>
        <v>0</v>
      </c>
      <c r="N11" s="9">
        <f t="shared" si="1"/>
        <v>0</v>
      </c>
    </row>
    <row r="12" spans="1:14" ht="47.25" customHeight="1" x14ac:dyDescent="0.25">
      <c r="A12" s="4" t="s">
        <v>21</v>
      </c>
      <c r="B12" s="84" t="s">
        <v>84</v>
      </c>
      <c r="C12" s="85"/>
      <c r="D12" s="85"/>
      <c r="E12" s="85"/>
      <c r="F12" s="85"/>
      <c r="G12" s="86"/>
      <c r="H12" s="9">
        <f t="shared" ref="H12:M12" si="3">SUM(H13:H16)</f>
        <v>2819.3</v>
      </c>
      <c r="I12" s="9">
        <f t="shared" si="3"/>
        <v>2819.3</v>
      </c>
      <c r="J12" s="9">
        <f t="shared" si="3"/>
        <v>35.799999999999997</v>
      </c>
      <c r="K12" s="9">
        <f t="shared" si="3"/>
        <v>37.200000000000003</v>
      </c>
      <c r="L12" s="9">
        <f t="shared" si="3"/>
        <v>38.700000000000003</v>
      </c>
      <c r="M12" s="9">
        <f t="shared" si="3"/>
        <v>40.200000000000003</v>
      </c>
      <c r="N12" s="9">
        <f t="shared" si="1"/>
        <v>5790.5</v>
      </c>
    </row>
    <row r="13" spans="1:14" x14ac:dyDescent="0.25">
      <c r="A13" s="4"/>
      <c r="B13" s="87" t="s">
        <v>30</v>
      </c>
      <c r="C13" s="88"/>
      <c r="D13" s="88"/>
      <c r="E13" s="88"/>
      <c r="F13" s="88"/>
      <c r="G13" s="89"/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f t="shared" ref="N13:N26" si="4">SUM(H13:M13)</f>
        <v>0</v>
      </c>
    </row>
    <row r="14" spans="1:14" x14ac:dyDescent="0.25">
      <c r="A14" s="4"/>
      <c r="B14" s="87" t="s">
        <v>28</v>
      </c>
      <c r="C14" s="88"/>
      <c r="D14" s="88"/>
      <c r="E14" s="88"/>
      <c r="F14" s="88"/>
      <c r="G14" s="89"/>
      <c r="H14" s="9">
        <v>2506.4</v>
      </c>
      <c r="I14" s="9">
        <v>2506.4</v>
      </c>
      <c r="J14" s="9">
        <v>0</v>
      </c>
      <c r="K14" s="9">
        <v>0</v>
      </c>
      <c r="L14" s="9">
        <v>0</v>
      </c>
      <c r="M14" s="9">
        <v>0</v>
      </c>
      <c r="N14" s="9">
        <f t="shared" si="4"/>
        <v>5012.8</v>
      </c>
    </row>
    <row r="15" spans="1:14" x14ac:dyDescent="0.25">
      <c r="A15" s="4"/>
      <c r="B15" s="87" t="s">
        <v>29</v>
      </c>
      <c r="C15" s="88"/>
      <c r="D15" s="88"/>
      <c r="E15" s="88"/>
      <c r="F15" s="88"/>
      <c r="G15" s="89"/>
      <c r="H15" s="20">
        <v>312.89999999999998</v>
      </c>
      <c r="I15" s="20">
        <v>312.89999999999998</v>
      </c>
      <c r="J15" s="9">
        <v>35.799999999999997</v>
      </c>
      <c r="K15" s="9">
        <v>37.200000000000003</v>
      </c>
      <c r="L15" s="9">
        <v>38.700000000000003</v>
      </c>
      <c r="M15" s="9">
        <v>40.200000000000003</v>
      </c>
      <c r="N15" s="9">
        <f t="shared" si="4"/>
        <v>777.7</v>
      </c>
    </row>
    <row r="16" spans="1:14" x14ac:dyDescent="0.25">
      <c r="A16" s="4"/>
      <c r="B16" s="87" t="s">
        <v>31</v>
      </c>
      <c r="C16" s="88"/>
      <c r="D16" s="88"/>
      <c r="E16" s="88"/>
      <c r="F16" s="88"/>
      <c r="G16" s="8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f t="shared" si="4"/>
        <v>0</v>
      </c>
    </row>
    <row r="17" spans="1:14" ht="48" customHeight="1" x14ac:dyDescent="0.25">
      <c r="A17" s="4" t="s">
        <v>22</v>
      </c>
      <c r="B17" s="84" t="s">
        <v>86</v>
      </c>
      <c r="C17" s="85"/>
      <c r="D17" s="85"/>
      <c r="E17" s="85"/>
      <c r="F17" s="85"/>
      <c r="G17" s="86"/>
      <c r="H17" s="9">
        <f t="shared" ref="H17:M17" si="5">SUM(H18:H21)</f>
        <v>279</v>
      </c>
      <c r="I17" s="9">
        <f t="shared" si="5"/>
        <v>279</v>
      </c>
      <c r="J17" s="9">
        <f t="shared" si="5"/>
        <v>290.10000000000002</v>
      </c>
      <c r="K17" s="9">
        <f t="shared" si="5"/>
        <v>301.7</v>
      </c>
      <c r="L17" s="9">
        <f t="shared" si="5"/>
        <v>313.8</v>
      </c>
      <c r="M17" s="9">
        <f t="shared" si="5"/>
        <v>326.39999999999998</v>
      </c>
      <c r="N17" s="9">
        <f t="shared" si="4"/>
        <v>1790</v>
      </c>
    </row>
    <row r="18" spans="1:14" x14ac:dyDescent="0.25">
      <c r="A18" s="4"/>
      <c r="B18" s="87" t="s">
        <v>30</v>
      </c>
      <c r="C18" s="88"/>
      <c r="D18" s="88"/>
      <c r="E18" s="88"/>
      <c r="F18" s="88"/>
      <c r="G18" s="89"/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f t="shared" si="4"/>
        <v>0</v>
      </c>
    </row>
    <row r="19" spans="1:14" x14ac:dyDescent="0.25">
      <c r="A19" s="4"/>
      <c r="B19" s="87" t="s">
        <v>28</v>
      </c>
      <c r="C19" s="88"/>
      <c r="D19" s="88"/>
      <c r="E19" s="88"/>
      <c r="F19" s="88"/>
      <c r="G19" s="89"/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f t="shared" si="4"/>
        <v>0</v>
      </c>
    </row>
    <row r="20" spans="1:14" x14ac:dyDescent="0.25">
      <c r="A20" s="4"/>
      <c r="B20" s="87" t="s">
        <v>29</v>
      </c>
      <c r="C20" s="88"/>
      <c r="D20" s="88"/>
      <c r="E20" s="88"/>
      <c r="F20" s="88"/>
      <c r="G20" s="89"/>
      <c r="H20" s="9">
        <v>279</v>
      </c>
      <c r="I20" s="9">
        <v>279</v>
      </c>
      <c r="J20" s="9">
        <v>290.10000000000002</v>
      </c>
      <c r="K20" s="9">
        <v>301.7</v>
      </c>
      <c r="L20" s="9">
        <v>313.8</v>
      </c>
      <c r="M20" s="9">
        <v>326.39999999999998</v>
      </c>
      <c r="N20" s="9">
        <f t="shared" si="4"/>
        <v>1790</v>
      </c>
    </row>
    <row r="21" spans="1:14" x14ac:dyDescent="0.25">
      <c r="A21" s="4"/>
      <c r="B21" s="87" t="s">
        <v>31</v>
      </c>
      <c r="C21" s="88"/>
      <c r="D21" s="88"/>
      <c r="E21" s="88"/>
      <c r="F21" s="88"/>
      <c r="G21" s="89"/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f t="shared" si="4"/>
        <v>0</v>
      </c>
    </row>
    <row r="22" spans="1:14" ht="46.5" customHeight="1" x14ac:dyDescent="0.25">
      <c r="A22" s="4" t="s">
        <v>23</v>
      </c>
      <c r="B22" s="84" t="s">
        <v>85</v>
      </c>
      <c r="C22" s="85"/>
      <c r="D22" s="85"/>
      <c r="E22" s="85"/>
      <c r="F22" s="85"/>
      <c r="G22" s="86"/>
      <c r="H22" s="9">
        <f t="shared" ref="H22:M22" si="6">SUM(H23:H26)</f>
        <v>71.8</v>
      </c>
      <c r="I22" s="9">
        <f t="shared" si="6"/>
        <v>73.5</v>
      </c>
      <c r="J22" s="9">
        <f t="shared" si="6"/>
        <v>76.400000000000006</v>
      </c>
      <c r="K22" s="9">
        <f t="shared" si="6"/>
        <v>79.5</v>
      </c>
      <c r="L22" s="9">
        <f t="shared" si="6"/>
        <v>82.7</v>
      </c>
      <c r="M22" s="9">
        <f t="shared" si="6"/>
        <v>86</v>
      </c>
      <c r="N22" s="9">
        <f t="shared" si="4"/>
        <v>469.90000000000003</v>
      </c>
    </row>
    <row r="23" spans="1:14" x14ac:dyDescent="0.25">
      <c r="A23" s="4"/>
      <c r="B23" s="87" t="s">
        <v>30</v>
      </c>
      <c r="C23" s="88"/>
      <c r="D23" s="88"/>
      <c r="E23" s="88"/>
      <c r="F23" s="88"/>
      <c r="G23" s="89"/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f t="shared" si="4"/>
        <v>0</v>
      </c>
    </row>
    <row r="24" spans="1:14" x14ac:dyDescent="0.25">
      <c r="A24" s="4"/>
      <c r="B24" s="87" t="s">
        <v>28</v>
      </c>
      <c r="C24" s="88"/>
      <c r="D24" s="88"/>
      <c r="E24" s="88"/>
      <c r="F24" s="88"/>
      <c r="G24" s="89"/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f t="shared" si="4"/>
        <v>0</v>
      </c>
    </row>
    <row r="25" spans="1:14" x14ac:dyDescent="0.25">
      <c r="A25" s="4"/>
      <c r="B25" s="87" t="s">
        <v>29</v>
      </c>
      <c r="C25" s="88"/>
      <c r="D25" s="88"/>
      <c r="E25" s="88"/>
      <c r="F25" s="88"/>
      <c r="G25" s="89"/>
      <c r="H25" s="9">
        <v>71.8</v>
      </c>
      <c r="I25" s="9">
        <v>73.5</v>
      </c>
      <c r="J25" s="9">
        <v>76.400000000000006</v>
      </c>
      <c r="K25" s="9">
        <v>79.5</v>
      </c>
      <c r="L25" s="9">
        <v>82.7</v>
      </c>
      <c r="M25" s="9">
        <v>86</v>
      </c>
      <c r="N25" s="9">
        <f t="shared" si="4"/>
        <v>469.90000000000003</v>
      </c>
    </row>
    <row r="26" spans="1:14" x14ac:dyDescent="0.25">
      <c r="A26" s="4"/>
      <c r="B26" s="87" t="s">
        <v>31</v>
      </c>
      <c r="C26" s="88"/>
      <c r="D26" s="88"/>
      <c r="E26" s="88"/>
      <c r="F26" s="88"/>
      <c r="G26" s="89"/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f t="shared" si="4"/>
        <v>0</v>
      </c>
    </row>
  </sheetData>
  <mergeCells count="25">
    <mergeCell ref="B23:G23"/>
    <mergeCell ref="B24:G24"/>
    <mergeCell ref="B25:G25"/>
    <mergeCell ref="B26:G26"/>
    <mergeCell ref="B17:G17"/>
    <mergeCell ref="B18:G18"/>
    <mergeCell ref="B19:G19"/>
    <mergeCell ref="B20:G20"/>
    <mergeCell ref="B21:G21"/>
    <mergeCell ref="B22:G22"/>
    <mergeCell ref="A2:N2"/>
    <mergeCell ref="A4:A5"/>
    <mergeCell ref="B4:G5"/>
    <mergeCell ref="H4:N4"/>
    <mergeCell ref="B6:G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n.stepura@aso</cp:lastModifiedBy>
  <cp:lastPrinted>2025-04-21T22:52:33Z</cp:lastPrinted>
  <dcterms:created xsi:type="dcterms:W3CDTF">2024-09-05T03:13:39Z</dcterms:created>
  <dcterms:modified xsi:type="dcterms:W3CDTF">2025-04-22T01:14:38Z</dcterms:modified>
</cp:coreProperties>
</file>