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05" yWindow="-285" windowWidth="17415" windowHeight="11925"/>
  </bookViews>
  <sheets>
    <sheet name="Паспорт" sheetId="2" r:id="rId1"/>
  </sheets>
  <calcPr calcId="152511"/>
</workbook>
</file>

<file path=xl/calcChain.xml><?xml version="1.0" encoding="utf-8"?>
<calcChain xmlns="http://schemas.openxmlformats.org/spreadsheetml/2006/main">
  <c r="D14" i="2" l="1"/>
  <c r="C25" i="2"/>
  <c r="C24" i="2"/>
  <c r="C23" i="2"/>
  <c r="C22" i="2"/>
  <c r="C21" i="2"/>
  <c r="C20" i="2"/>
  <c r="C19" i="2"/>
  <c r="C18" i="2"/>
  <c r="C17" i="2"/>
  <c r="C16" i="2"/>
  <c r="C15" i="2"/>
  <c r="D39" i="2"/>
  <c r="D27" i="2"/>
</calcChain>
</file>

<file path=xl/sharedStrings.xml><?xml version="1.0" encoding="utf-8"?>
<sst xmlns="http://schemas.openxmlformats.org/spreadsheetml/2006/main" count="115" uniqueCount="61">
  <si>
    <t>Основание для разработки программы</t>
  </si>
  <si>
    <t>Разработчик программы</t>
  </si>
  <si>
    <t>Отдел строительства и архитектуры</t>
  </si>
  <si>
    <t>Повышение уровня газификации муниципального образования «Городской округ Ногликский»</t>
  </si>
  <si>
    <t>Ответственный исполнитель программы</t>
  </si>
  <si>
    <t>Соисполнители программы</t>
  </si>
  <si>
    <t>Цель программы</t>
  </si>
  <si>
    <t>Объемы и источники финансирования программы</t>
  </si>
  <si>
    <t>2015 год -</t>
  </si>
  <si>
    <t>2016 год -</t>
  </si>
  <si>
    <t>2017 год -</t>
  </si>
  <si>
    <t>2018 год -</t>
  </si>
  <si>
    <t>2019 год -</t>
  </si>
  <si>
    <t>2020 год -</t>
  </si>
  <si>
    <t>2021 год -</t>
  </si>
  <si>
    <t>2022 год -</t>
  </si>
  <si>
    <t>2023 год -</t>
  </si>
  <si>
    <t>2024 год -</t>
  </si>
  <si>
    <t>2025 год -</t>
  </si>
  <si>
    <t>тыс. руб.</t>
  </si>
  <si>
    <t>Администрация муниципального образования «Городской округ Ногликский»</t>
  </si>
  <si>
    <t>Общий объем средств, направляемых на реализацию мероприятий, тыс. руб.</t>
  </si>
  <si>
    <t>Из них по источникам:</t>
  </si>
  <si>
    <t>Сроки и этапы реализации программы</t>
  </si>
  <si>
    <t>ПАСПОРТ МУНИЦИПАЛЬНОЙ ПРОГРАММЫ</t>
  </si>
  <si>
    <t>Целевые показатели (индикаторы) программы</t>
  </si>
  <si>
    <t>Подпрограммы отсутствуют</t>
  </si>
  <si>
    <t>Реализация программы будет осуществляться в один этап с 2015-2025 годы</t>
  </si>
  <si>
    <t>«ГАЗИФИКАЦИЯ МУНИЦИПАЛЬНОГО ОБРАЗОВАНИЯ</t>
  </si>
  <si>
    <t>Постановление Правительства Сахалинской области от 31.12.2013 № 808 «Об утверждении государственной программы Сахалинской области «Развитие промышленности в Сахалинской области на период до 2020 года».</t>
  </si>
  <si>
    <t>Заказчик  программы</t>
  </si>
  <si>
    <t>Подпрограммы программы, ведомственные целевые программы  (при наличии)</t>
  </si>
  <si>
    <t>Задачи  программы</t>
  </si>
  <si>
    <t>1. Реконструкция существующей системы газоснабжения.</t>
  </si>
  <si>
    <t>2. Газификация населенных пунктов, в которых отсутствует газоснабжение.</t>
  </si>
  <si>
    <t>средства областного бюджета Сахалинской области, тыс. руб.</t>
  </si>
  <si>
    <t>средства местного бюджета, тыс. руб.</t>
  </si>
  <si>
    <t>Отдел строительства и архитектуры департамента экономического развития, строительства, жилищно-коммунального и дорожного хозяйства администрации муниципального образования «Городской округ Ногликский» (далее – отдел строительства и архитектуры)</t>
  </si>
  <si>
    <t>1. Объем потребления газа</t>
  </si>
  <si>
    <t>2. Количество газовых котельных и промышленных установок</t>
  </si>
  <si>
    <t>3. Потребление газа в газовых котельных и промышленных установках</t>
  </si>
  <si>
    <t>4. Протяженность внутригородских и сельских газовых сетей, в том числе городские и сельские сети</t>
  </si>
  <si>
    <t>5. Рабочие места в газоснабжении и газификации</t>
  </si>
  <si>
    <t>6. Газификация дизельных электростанций</t>
  </si>
  <si>
    <t xml:space="preserve">7. Газифицированных домовладений </t>
  </si>
  <si>
    <t xml:space="preserve">8. Газификация автотранспорта </t>
  </si>
  <si>
    <t>- городские сети - 62 км  (до 2025 г. включительно);</t>
  </si>
  <si>
    <t xml:space="preserve">Ожидаемые результаты реализации программы </t>
  </si>
  <si>
    <t>Отдел жилищно-коммунального и дорожного  хозяйства департамента экономического развития, строительства, жилищно-коммунального и дорожного хозяйства администрации муниципального образования «Городской округ Ногликский» (далее - Отдел жилищно-коммунального и дорожного  хозяйства)</t>
  </si>
  <si>
    <t>«ГОРОДСКОЙ ОКРУГ НОГЛИКСКИЙ» *</t>
  </si>
  <si>
    <t>* Паспорт муниципальной программы, утвержденной постановлением администрации муниципального образования «Городской округ Ногликский» от 30.07.2014 № 502 (в редакции от 14.10.2021 № 575).</t>
  </si>
  <si>
    <t>Концепция муниципальной программы «Газификация муниципального образования «Городской округ Ногликский» на 2015-2020 годы».</t>
  </si>
  <si>
    <t>1. Объем потребления газа – 25334 тыс. куб.м. (до 2025 г. включительно);</t>
  </si>
  <si>
    <t>2. Количество газовых котельных и промышленных установок – 16 шт. к концу 2025 года;</t>
  </si>
  <si>
    <t>3. Потребление газа в газовых котельных и промышленных установках – 13903 тыс. куб. м.  (до 2025 г. включительно);</t>
  </si>
  <si>
    <t xml:space="preserve">4. Протяженность внутригородских и сельских газовых сетей – 0,102 тыс. км. в том числе: </t>
  </si>
  <si>
    <t>- сельские сети - 40 км  (до 2025 г. включительно);</t>
  </si>
  <si>
    <t>5. Рабочие места в газоснабжении и газификации – 15 ед. к концу 2018 года;</t>
  </si>
  <si>
    <t>6. Газификация дизельных электростанций - 1 к концу 2018 года;</t>
  </si>
  <si>
    <t xml:space="preserve">7. Количество газифицированных домовладений – 4 649 к концу 2025 года;.  </t>
  </si>
  <si>
    <t>8. Газификация автотранспорта  – 6 ед. к концу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</si>
</sst>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1" fillId="0" borderId="13" xfId="0" applyFont="1" applyBorder="1" applyAlignment="1">
      <alignment horizontal="justify" vertical="top" wrapText="1"/>
    </xf>
    <xf numFmtId="164" fontId="1" fillId="0" borderId="16" xfId="0" applyNumberFormat="1" applyFont="1" applyBorder="1" applyAlignment="1">
      <alignment horizontal="left" wrapText="1"/>
    </xf>
    <xf numFmtId="0" fontId="1" fillId="0" borderId="0" xfId="0" applyFont="1" applyAlignment="1">
      <alignment horizontal="justify" vertical="top" wrapText="1"/>
    </xf>
    <xf numFmtId="164" fontId="1" fillId="0" borderId="0" xfId="0" applyNumberFormat="1" applyFont="1" applyAlignment="1">
      <alignment horizontal="right" vertical="top" wrapText="1"/>
    </xf>
    <xf numFmtId="0" fontId="1" fillId="0" borderId="16" xfId="0" applyFont="1" applyBorder="1" applyAlignment="1">
      <alignment horizontal="justify" vertical="top" wrapText="1"/>
    </xf>
    <xf numFmtId="164" fontId="1" fillId="0" borderId="16" xfId="0" applyNumberFormat="1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3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justify" wrapText="1"/>
    </xf>
    <xf numFmtId="0" fontId="1" fillId="0" borderId="15" xfId="0" applyFont="1" applyBorder="1" applyAlignment="1">
      <alignment horizontal="justify" wrapText="1"/>
    </xf>
    <xf numFmtId="0" fontId="1" fillId="0" borderId="25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1" fillId="0" borderId="16" xfId="0" applyFont="1" applyBorder="1" applyAlignment="1">
      <alignment horizontal="justify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4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A9" zoomScaleNormal="100" workbookViewId="0">
      <selection activeCell="G24" sqref="G24"/>
    </sheetView>
  </sheetViews>
  <sheetFormatPr defaultRowHeight="16.5" x14ac:dyDescent="0.25"/>
  <cols>
    <col min="1" max="1" width="28.140625" style="2" customWidth="1"/>
    <col min="2" max="2" width="14.5703125" style="12" customWidth="1"/>
    <col min="3" max="3" width="25.7109375" style="2" customWidth="1"/>
    <col min="4" max="4" width="18.140625" style="2" customWidth="1"/>
    <col min="5" max="16384" width="9.140625" style="1"/>
  </cols>
  <sheetData>
    <row r="1" spans="1:4" ht="28.5" customHeight="1" x14ac:dyDescent="0.25">
      <c r="A1" s="37" t="s">
        <v>24</v>
      </c>
      <c r="B1" s="37"/>
      <c r="C1" s="37"/>
      <c r="D1" s="37"/>
    </row>
    <row r="2" spans="1:4" x14ac:dyDescent="0.25">
      <c r="A2" s="38" t="s">
        <v>28</v>
      </c>
      <c r="B2" s="38"/>
      <c r="C2" s="38"/>
      <c r="D2" s="38"/>
    </row>
    <row r="3" spans="1:4" s="2" customFormat="1" ht="24" customHeight="1" x14ac:dyDescent="0.25">
      <c r="A3" s="42" t="s">
        <v>49</v>
      </c>
      <c r="B3" s="42"/>
      <c r="C3" s="42"/>
      <c r="D3" s="42"/>
    </row>
    <row r="4" spans="1:4" ht="81.75" customHeight="1" x14ac:dyDescent="0.25">
      <c r="A4" s="43" t="s">
        <v>0</v>
      </c>
      <c r="B4" s="26" t="s">
        <v>29</v>
      </c>
      <c r="C4" s="27"/>
      <c r="D4" s="28"/>
    </row>
    <row r="5" spans="1:4" ht="54.75" customHeight="1" x14ac:dyDescent="0.25">
      <c r="A5" s="44"/>
      <c r="B5" s="29" t="s">
        <v>51</v>
      </c>
      <c r="C5" s="30"/>
      <c r="D5" s="31"/>
    </row>
    <row r="6" spans="1:4" ht="99.75" customHeight="1" x14ac:dyDescent="0.25">
      <c r="A6" s="3" t="s">
        <v>1</v>
      </c>
      <c r="B6" s="39" t="s">
        <v>37</v>
      </c>
      <c r="C6" s="40"/>
      <c r="D6" s="41"/>
    </row>
    <row r="7" spans="1:4" ht="34.5" customHeight="1" x14ac:dyDescent="0.25">
      <c r="A7" s="3" t="s">
        <v>30</v>
      </c>
      <c r="B7" s="39" t="s">
        <v>20</v>
      </c>
      <c r="C7" s="40"/>
      <c r="D7" s="41"/>
    </row>
    <row r="8" spans="1:4" ht="33" x14ac:dyDescent="0.25">
      <c r="A8" s="3" t="s">
        <v>4</v>
      </c>
      <c r="B8" s="39" t="s">
        <v>2</v>
      </c>
      <c r="C8" s="40"/>
      <c r="D8" s="41"/>
    </row>
    <row r="9" spans="1:4" ht="106.5" customHeight="1" x14ac:dyDescent="0.25">
      <c r="A9" s="3" t="s">
        <v>5</v>
      </c>
      <c r="B9" s="39" t="s">
        <v>48</v>
      </c>
      <c r="C9" s="40"/>
      <c r="D9" s="41"/>
    </row>
    <row r="10" spans="1:4" ht="65.25" customHeight="1" x14ac:dyDescent="0.25">
      <c r="A10" s="3" t="s">
        <v>31</v>
      </c>
      <c r="B10" s="39" t="s">
        <v>26</v>
      </c>
      <c r="C10" s="40"/>
      <c r="D10" s="41"/>
    </row>
    <row r="11" spans="1:4" ht="36" customHeight="1" x14ac:dyDescent="0.25">
      <c r="A11" s="3" t="s">
        <v>6</v>
      </c>
      <c r="B11" s="39" t="s">
        <v>3</v>
      </c>
      <c r="C11" s="40"/>
      <c r="D11" s="41"/>
    </row>
    <row r="12" spans="1:4" ht="32.25" customHeight="1" x14ac:dyDescent="0.25">
      <c r="A12" s="43" t="s">
        <v>32</v>
      </c>
      <c r="B12" s="26" t="s">
        <v>33</v>
      </c>
      <c r="C12" s="27"/>
      <c r="D12" s="28"/>
    </row>
    <row r="13" spans="1:4" ht="35.25" customHeight="1" x14ac:dyDescent="0.25">
      <c r="A13" s="44"/>
      <c r="B13" s="29" t="s">
        <v>34</v>
      </c>
      <c r="C13" s="30"/>
      <c r="D13" s="31"/>
    </row>
    <row r="14" spans="1:4" ht="33.75" customHeight="1" x14ac:dyDescent="0.25">
      <c r="A14" s="45" t="s">
        <v>7</v>
      </c>
      <c r="B14" s="32" t="s">
        <v>21</v>
      </c>
      <c r="C14" s="33"/>
      <c r="D14" s="4">
        <f>SUM(C15:C25)</f>
        <v>554800.5</v>
      </c>
    </row>
    <row r="15" spans="1:4" x14ac:dyDescent="0.25">
      <c r="A15" s="46"/>
      <c r="B15" s="5" t="s">
        <v>8</v>
      </c>
      <c r="C15" s="6">
        <f>C28+C40</f>
        <v>344729.5</v>
      </c>
      <c r="D15" s="7" t="s">
        <v>19</v>
      </c>
    </row>
    <row r="16" spans="1:4" x14ac:dyDescent="0.25">
      <c r="A16" s="46"/>
      <c r="B16" s="5" t="s">
        <v>9</v>
      </c>
      <c r="C16" s="6">
        <f t="shared" ref="C16:C25" si="0">C29+C41</f>
        <v>96280.3</v>
      </c>
      <c r="D16" s="7" t="s">
        <v>19</v>
      </c>
    </row>
    <row r="17" spans="1:4" x14ac:dyDescent="0.25">
      <c r="A17" s="46"/>
      <c r="B17" s="5" t="s">
        <v>10</v>
      </c>
      <c r="C17" s="6">
        <f t="shared" si="0"/>
        <v>13409.5</v>
      </c>
      <c r="D17" s="7" t="s">
        <v>19</v>
      </c>
    </row>
    <row r="18" spans="1:4" x14ac:dyDescent="0.25">
      <c r="A18" s="46"/>
      <c r="B18" s="5" t="s">
        <v>11</v>
      </c>
      <c r="C18" s="6">
        <f t="shared" si="0"/>
        <v>749.9</v>
      </c>
      <c r="D18" s="7" t="s">
        <v>19</v>
      </c>
    </row>
    <row r="19" spans="1:4" x14ac:dyDescent="0.25">
      <c r="A19" s="46"/>
      <c r="B19" s="5" t="s">
        <v>12</v>
      </c>
      <c r="C19" s="6">
        <f t="shared" si="0"/>
        <v>1414.2</v>
      </c>
      <c r="D19" s="7" t="s">
        <v>19</v>
      </c>
    </row>
    <row r="20" spans="1:4" x14ac:dyDescent="0.25">
      <c r="A20" s="46"/>
      <c r="B20" s="5" t="s">
        <v>13</v>
      </c>
      <c r="C20" s="6">
        <f t="shared" si="0"/>
        <v>1093.4000000000001</v>
      </c>
      <c r="D20" s="7" t="s">
        <v>19</v>
      </c>
    </row>
    <row r="21" spans="1:4" x14ac:dyDescent="0.25">
      <c r="A21" s="46"/>
      <c r="B21" s="5" t="s">
        <v>14</v>
      </c>
      <c r="C21" s="6">
        <f t="shared" si="0"/>
        <v>2659.7</v>
      </c>
      <c r="D21" s="7" t="s">
        <v>19</v>
      </c>
    </row>
    <row r="22" spans="1:4" x14ac:dyDescent="0.25">
      <c r="A22" s="46"/>
      <c r="B22" s="5" t="s">
        <v>15</v>
      </c>
      <c r="C22" s="6">
        <f t="shared" si="0"/>
        <v>1569.8</v>
      </c>
      <c r="D22" s="7" t="s">
        <v>19</v>
      </c>
    </row>
    <row r="23" spans="1:4" x14ac:dyDescent="0.25">
      <c r="A23" s="46"/>
      <c r="B23" s="5" t="s">
        <v>16</v>
      </c>
      <c r="C23" s="6">
        <f t="shared" si="0"/>
        <v>1569.8</v>
      </c>
      <c r="D23" s="7" t="s">
        <v>19</v>
      </c>
    </row>
    <row r="24" spans="1:4" x14ac:dyDescent="0.25">
      <c r="A24" s="46"/>
      <c r="B24" s="5" t="s">
        <v>17</v>
      </c>
      <c r="C24" s="6">
        <f t="shared" si="0"/>
        <v>45662.2</v>
      </c>
      <c r="D24" s="7" t="s">
        <v>19</v>
      </c>
    </row>
    <row r="25" spans="1:4" x14ac:dyDescent="0.25">
      <c r="A25" s="46"/>
      <c r="B25" s="5" t="s">
        <v>18</v>
      </c>
      <c r="C25" s="6">
        <f t="shared" si="0"/>
        <v>45662.2</v>
      </c>
      <c r="D25" s="7" t="s">
        <v>19</v>
      </c>
    </row>
    <row r="26" spans="1:4" x14ac:dyDescent="0.25">
      <c r="A26" s="46"/>
      <c r="B26" s="34" t="s">
        <v>22</v>
      </c>
      <c r="C26" s="35"/>
      <c r="D26" s="36"/>
    </row>
    <row r="27" spans="1:4" ht="34.5" customHeight="1" x14ac:dyDescent="0.25">
      <c r="A27" s="46"/>
      <c r="B27" s="34" t="s">
        <v>35</v>
      </c>
      <c r="C27" s="35"/>
      <c r="D27" s="8">
        <f>SUM(C28:C38)</f>
        <v>506482.10000000003</v>
      </c>
    </row>
    <row r="28" spans="1:4" x14ac:dyDescent="0.25">
      <c r="A28" s="46"/>
      <c r="B28" s="5" t="s">
        <v>8</v>
      </c>
      <c r="C28" s="6">
        <v>322735.40000000002</v>
      </c>
      <c r="D28" s="7" t="s">
        <v>19</v>
      </c>
    </row>
    <row r="29" spans="1:4" x14ac:dyDescent="0.25">
      <c r="A29" s="46"/>
      <c r="B29" s="5" t="s">
        <v>9</v>
      </c>
      <c r="C29" s="6">
        <v>91389.5</v>
      </c>
      <c r="D29" s="7" t="s">
        <v>19</v>
      </c>
    </row>
    <row r="30" spans="1:4" x14ac:dyDescent="0.25">
      <c r="A30" s="46"/>
      <c r="B30" s="5" t="s">
        <v>10</v>
      </c>
      <c r="C30" s="6">
        <v>12066.7</v>
      </c>
      <c r="D30" s="7" t="s">
        <v>19</v>
      </c>
    </row>
    <row r="31" spans="1:4" x14ac:dyDescent="0.25">
      <c r="A31" s="46"/>
      <c r="B31" s="5" t="s">
        <v>11</v>
      </c>
      <c r="C31" s="6">
        <v>742.4</v>
      </c>
      <c r="D31" s="7" t="s">
        <v>19</v>
      </c>
    </row>
    <row r="32" spans="1:4" x14ac:dyDescent="0.25">
      <c r="A32" s="46"/>
      <c r="B32" s="5" t="s">
        <v>12</v>
      </c>
      <c r="C32" s="6">
        <v>1400</v>
      </c>
      <c r="D32" s="7" t="s">
        <v>19</v>
      </c>
    </row>
    <row r="33" spans="1:4" x14ac:dyDescent="0.25">
      <c r="A33" s="46"/>
      <c r="B33" s="5" t="s">
        <v>13</v>
      </c>
      <c r="C33" s="6">
        <v>1082.4000000000001</v>
      </c>
      <c r="D33" s="7" t="s">
        <v>19</v>
      </c>
    </row>
    <row r="34" spans="1:4" x14ac:dyDescent="0.25">
      <c r="A34" s="46"/>
      <c r="B34" s="5" t="s">
        <v>14</v>
      </c>
      <c r="C34" s="6">
        <v>2633.1</v>
      </c>
      <c r="D34" s="7" t="s">
        <v>19</v>
      </c>
    </row>
    <row r="35" spans="1:4" x14ac:dyDescent="0.25">
      <c r="A35" s="46"/>
      <c r="B35" s="5" t="s">
        <v>15</v>
      </c>
      <c r="C35" s="6">
        <v>1554.1</v>
      </c>
      <c r="D35" s="7" t="s">
        <v>19</v>
      </c>
    </row>
    <row r="36" spans="1:4" x14ac:dyDescent="0.25">
      <c r="A36" s="46"/>
      <c r="B36" s="5" t="s">
        <v>16</v>
      </c>
      <c r="C36" s="6">
        <v>1554.1</v>
      </c>
      <c r="D36" s="7" t="s">
        <v>19</v>
      </c>
    </row>
    <row r="37" spans="1:4" x14ac:dyDescent="0.25">
      <c r="A37" s="46"/>
      <c r="B37" s="5" t="s">
        <v>17</v>
      </c>
      <c r="C37" s="6">
        <v>35662.199999999997</v>
      </c>
      <c r="D37" s="7" t="s">
        <v>19</v>
      </c>
    </row>
    <row r="38" spans="1:4" x14ac:dyDescent="0.25">
      <c r="A38" s="46"/>
      <c r="B38" s="5" t="s">
        <v>18</v>
      </c>
      <c r="C38" s="6">
        <v>35662.199999999997</v>
      </c>
      <c r="D38" s="7" t="s">
        <v>19</v>
      </c>
    </row>
    <row r="39" spans="1:4" ht="17.25" customHeight="1" x14ac:dyDescent="0.25">
      <c r="A39" s="46"/>
      <c r="B39" s="34" t="s">
        <v>36</v>
      </c>
      <c r="C39" s="35"/>
      <c r="D39" s="8">
        <f>SUM(C40:C50)</f>
        <v>48318.399999999994</v>
      </c>
    </row>
    <row r="40" spans="1:4" x14ac:dyDescent="0.25">
      <c r="A40" s="46"/>
      <c r="B40" s="5" t="s">
        <v>8</v>
      </c>
      <c r="C40" s="6">
        <v>21994.1</v>
      </c>
      <c r="D40" s="7" t="s">
        <v>19</v>
      </c>
    </row>
    <row r="41" spans="1:4" x14ac:dyDescent="0.25">
      <c r="A41" s="46"/>
      <c r="B41" s="5" t="s">
        <v>9</v>
      </c>
      <c r="C41" s="6">
        <v>4890.8</v>
      </c>
      <c r="D41" s="7" t="s">
        <v>19</v>
      </c>
    </row>
    <row r="42" spans="1:4" x14ac:dyDescent="0.25">
      <c r="A42" s="46"/>
      <c r="B42" s="5" t="s">
        <v>10</v>
      </c>
      <c r="C42" s="6">
        <v>1342.8</v>
      </c>
      <c r="D42" s="7" t="s">
        <v>19</v>
      </c>
    </row>
    <row r="43" spans="1:4" x14ac:dyDescent="0.25">
      <c r="A43" s="46"/>
      <c r="B43" s="5" t="s">
        <v>11</v>
      </c>
      <c r="C43" s="6">
        <v>7.5</v>
      </c>
      <c r="D43" s="7" t="s">
        <v>19</v>
      </c>
    </row>
    <row r="44" spans="1:4" x14ac:dyDescent="0.25">
      <c r="A44" s="46"/>
      <c r="B44" s="5" t="s">
        <v>12</v>
      </c>
      <c r="C44" s="6">
        <v>14.2</v>
      </c>
      <c r="D44" s="7" t="s">
        <v>19</v>
      </c>
    </row>
    <row r="45" spans="1:4" x14ac:dyDescent="0.25">
      <c r="A45" s="46"/>
      <c r="B45" s="5" t="s">
        <v>13</v>
      </c>
      <c r="C45" s="6">
        <v>11</v>
      </c>
      <c r="D45" s="7" t="s">
        <v>19</v>
      </c>
    </row>
    <row r="46" spans="1:4" x14ac:dyDescent="0.25">
      <c r="A46" s="46"/>
      <c r="B46" s="5" t="s">
        <v>14</v>
      </c>
      <c r="C46" s="6">
        <v>26.6</v>
      </c>
      <c r="D46" s="7" t="s">
        <v>19</v>
      </c>
    </row>
    <row r="47" spans="1:4" x14ac:dyDescent="0.25">
      <c r="A47" s="46"/>
      <c r="B47" s="5" t="s">
        <v>15</v>
      </c>
      <c r="C47" s="6">
        <v>15.7</v>
      </c>
      <c r="D47" s="7" t="s">
        <v>19</v>
      </c>
    </row>
    <row r="48" spans="1:4" x14ac:dyDescent="0.25">
      <c r="A48" s="46"/>
      <c r="B48" s="5" t="s">
        <v>16</v>
      </c>
      <c r="C48" s="6">
        <v>15.7</v>
      </c>
      <c r="D48" s="7" t="s">
        <v>19</v>
      </c>
    </row>
    <row r="49" spans="1:4" x14ac:dyDescent="0.25">
      <c r="A49" s="46"/>
      <c r="B49" s="5" t="s">
        <v>17</v>
      </c>
      <c r="C49" s="6">
        <v>10000</v>
      </c>
      <c r="D49" s="7" t="s">
        <v>19</v>
      </c>
    </row>
    <row r="50" spans="1:4" x14ac:dyDescent="0.25">
      <c r="A50" s="46"/>
      <c r="B50" s="9" t="s">
        <v>18</v>
      </c>
      <c r="C50" s="10">
        <v>10000</v>
      </c>
      <c r="D50" s="7" t="s">
        <v>19</v>
      </c>
    </row>
    <row r="51" spans="1:4" ht="16.5" customHeight="1" x14ac:dyDescent="0.25">
      <c r="A51" s="16" t="s">
        <v>25</v>
      </c>
      <c r="B51" s="47" t="s">
        <v>38</v>
      </c>
      <c r="C51" s="47"/>
      <c r="D51" s="48"/>
    </row>
    <row r="52" spans="1:4" ht="34.5" customHeight="1" x14ac:dyDescent="0.25">
      <c r="A52" s="17"/>
      <c r="B52" s="24" t="s">
        <v>39</v>
      </c>
      <c r="C52" s="24"/>
      <c r="D52" s="25"/>
    </row>
    <row r="53" spans="1:4" ht="33" customHeight="1" x14ac:dyDescent="0.25">
      <c r="A53" s="17"/>
      <c r="B53" s="24" t="s">
        <v>40</v>
      </c>
      <c r="C53" s="24"/>
      <c r="D53" s="25"/>
    </row>
    <row r="54" spans="1:4" ht="32.25" customHeight="1" x14ac:dyDescent="0.25">
      <c r="A54" s="17"/>
      <c r="B54" s="24" t="s">
        <v>41</v>
      </c>
      <c r="C54" s="24"/>
      <c r="D54" s="25"/>
    </row>
    <row r="55" spans="1:4" x14ac:dyDescent="0.25">
      <c r="A55" s="17"/>
      <c r="B55" s="24" t="s">
        <v>42</v>
      </c>
      <c r="C55" s="24"/>
      <c r="D55" s="25"/>
    </row>
    <row r="56" spans="1:4" x14ac:dyDescent="0.25">
      <c r="A56" s="17"/>
      <c r="B56" s="24" t="s">
        <v>43</v>
      </c>
      <c r="C56" s="24"/>
      <c r="D56" s="25"/>
    </row>
    <row r="57" spans="1:4" x14ac:dyDescent="0.25">
      <c r="A57" s="17"/>
      <c r="B57" s="24" t="s">
        <v>44</v>
      </c>
      <c r="C57" s="24"/>
      <c r="D57" s="25"/>
    </row>
    <row r="58" spans="1:4" ht="21.75" customHeight="1" x14ac:dyDescent="0.25">
      <c r="A58" s="18"/>
      <c r="B58" s="14" t="s">
        <v>45</v>
      </c>
      <c r="C58" s="14"/>
      <c r="D58" s="15"/>
    </row>
    <row r="59" spans="1:4" ht="33" customHeight="1" x14ac:dyDescent="0.25">
      <c r="A59" s="11" t="s">
        <v>23</v>
      </c>
      <c r="B59" s="19" t="s">
        <v>27</v>
      </c>
      <c r="C59" s="20"/>
      <c r="D59" s="21"/>
    </row>
    <row r="60" spans="1:4" ht="35.25" customHeight="1" x14ac:dyDescent="0.25">
      <c r="A60" s="16" t="s">
        <v>47</v>
      </c>
      <c r="B60" s="22" t="s">
        <v>52</v>
      </c>
      <c r="C60" s="22"/>
      <c r="D60" s="23"/>
    </row>
    <row r="61" spans="1:4" ht="35.25" customHeight="1" x14ac:dyDescent="0.25">
      <c r="A61" s="17"/>
      <c r="B61" s="24" t="s">
        <v>53</v>
      </c>
      <c r="C61" s="24"/>
      <c r="D61" s="25"/>
    </row>
    <row r="62" spans="1:4" ht="48.75" customHeight="1" x14ac:dyDescent="0.25">
      <c r="A62" s="17"/>
      <c r="B62" s="24" t="s">
        <v>54</v>
      </c>
      <c r="C62" s="24"/>
      <c r="D62" s="25"/>
    </row>
    <row r="63" spans="1:4" ht="32.25" customHeight="1" x14ac:dyDescent="0.25">
      <c r="A63" s="17"/>
      <c r="B63" s="24" t="s">
        <v>55</v>
      </c>
      <c r="C63" s="24"/>
      <c r="D63" s="25"/>
    </row>
    <row r="64" spans="1:4" ht="18.75" customHeight="1" x14ac:dyDescent="0.25">
      <c r="A64" s="17"/>
      <c r="B64" s="24" t="s">
        <v>46</v>
      </c>
      <c r="C64" s="24"/>
      <c r="D64" s="25"/>
    </row>
    <row r="65" spans="1:4" ht="17.25" customHeight="1" x14ac:dyDescent="0.25">
      <c r="A65" s="17"/>
      <c r="B65" s="49" t="s">
        <v>56</v>
      </c>
      <c r="C65" s="49"/>
      <c r="D65" s="50"/>
    </row>
    <row r="66" spans="1:4" ht="33.75" customHeight="1" x14ac:dyDescent="0.25">
      <c r="A66" s="17"/>
      <c r="B66" s="24" t="s">
        <v>57</v>
      </c>
      <c r="C66" s="24"/>
      <c r="D66" s="25"/>
    </row>
    <row r="67" spans="1:4" ht="33" customHeight="1" x14ac:dyDescent="0.25">
      <c r="A67" s="17"/>
      <c r="B67" s="24" t="s">
        <v>58</v>
      </c>
      <c r="C67" s="24"/>
      <c r="D67" s="25"/>
    </row>
    <row r="68" spans="1:4" ht="32.25" customHeight="1" x14ac:dyDescent="0.25">
      <c r="A68" s="17"/>
      <c r="B68" s="24" t="s">
        <v>59</v>
      </c>
      <c r="C68" s="24"/>
      <c r="D68" s="25"/>
    </row>
    <row r="69" spans="1:4" ht="35.25" customHeight="1" x14ac:dyDescent="0.25">
      <c r="A69" s="18"/>
      <c r="B69" s="14" t="s">
        <v>60</v>
      </c>
      <c r="C69" s="14"/>
      <c r="D69" s="15"/>
    </row>
    <row r="71" spans="1:4" ht="53.25" customHeight="1" x14ac:dyDescent="0.25">
      <c r="A71" s="13" t="s">
        <v>50</v>
      </c>
      <c r="B71" s="13"/>
      <c r="C71" s="13"/>
      <c r="D71" s="13"/>
    </row>
  </sheetData>
  <mergeCells count="42">
    <mergeCell ref="B11:D11"/>
    <mergeCell ref="A12:A13"/>
    <mergeCell ref="B39:C39"/>
    <mergeCell ref="A14:A50"/>
    <mergeCell ref="B51:D51"/>
    <mergeCell ref="A1:D1"/>
    <mergeCell ref="A2:D2"/>
    <mergeCell ref="B10:D10"/>
    <mergeCell ref="B6:D6"/>
    <mergeCell ref="B9:D9"/>
    <mergeCell ref="B8:D8"/>
    <mergeCell ref="B7:D7"/>
    <mergeCell ref="B5:D5"/>
    <mergeCell ref="B4:D4"/>
    <mergeCell ref="A3:D3"/>
    <mergeCell ref="A4:A5"/>
    <mergeCell ref="B54:D54"/>
    <mergeCell ref="B55:D55"/>
    <mergeCell ref="B56:D56"/>
    <mergeCell ref="B57:D57"/>
    <mergeCell ref="B12:D12"/>
    <mergeCell ref="B13:D13"/>
    <mergeCell ref="B14:C14"/>
    <mergeCell ref="B26:D26"/>
    <mergeCell ref="B27:C27"/>
    <mergeCell ref="B52:D52"/>
    <mergeCell ref="A71:D71"/>
    <mergeCell ref="B58:D58"/>
    <mergeCell ref="A51:A58"/>
    <mergeCell ref="B59:D59"/>
    <mergeCell ref="A60:A6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53:D53"/>
  </mergeCells>
  <pageMargins left="0.7" right="0.7" top="0.75" bottom="0.75" header="0.3" footer="0.3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2021-10-26T07:02:02Z</dcterms:modified>
</cp:coreProperties>
</file>