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Бюджет на 2023-2025\ПРОЕКТ РЕШЕНИЯ СОБРАНИЯ\ПРОЕКТ РЕШЕНИЯ В СОБРАНИЕ\"/>
    </mc:Choice>
  </mc:AlternateContent>
  <xr:revisionPtr revIDLastSave="0" documentId="13_ncr:1_{3E66D335-EBAE-4CC9-A287-FD1F39F94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2" l="1"/>
  <c r="I45" i="2"/>
  <c r="G45" i="2"/>
  <c r="H42" i="2"/>
  <c r="I42" i="2"/>
  <c r="G42" i="2"/>
  <c r="H32" i="2"/>
  <c r="I32" i="2"/>
  <c r="G32" i="2"/>
  <c r="H20" i="2"/>
  <c r="I20" i="2"/>
  <c r="G20" i="2"/>
  <c r="H24" i="2" l="1"/>
  <c r="I24" i="2"/>
  <c r="G24" i="2"/>
  <c r="G16" i="2" l="1"/>
  <c r="G18" i="2" l="1"/>
  <c r="G29" i="2"/>
  <c r="H50" i="2"/>
  <c r="H49" i="2" s="1"/>
  <c r="I50" i="2"/>
  <c r="I49" i="2" s="1"/>
  <c r="G50" i="2"/>
  <c r="G49" i="2" s="1"/>
  <c r="H39" i="2"/>
  <c r="I39" i="2"/>
  <c r="G39" i="2"/>
  <c r="H37" i="2"/>
  <c r="I37" i="2"/>
  <c r="G37" i="2"/>
  <c r="H29" i="2"/>
  <c r="I29" i="2"/>
  <c r="G15" i="2" l="1"/>
  <c r="G54" i="2" s="1"/>
  <c r="H18" i="2"/>
  <c r="I18" i="2"/>
  <c r="H16" i="2"/>
  <c r="I16" i="2"/>
  <c r="I15" i="2" l="1"/>
  <c r="I54" i="2" s="1"/>
  <c r="H15" i="2"/>
  <c r="H54" i="2" s="1"/>
</calcChain>
</file>

<file path=xl/sharedStrings.xml><?xml version="1.0" encoding="utf-8"?>
<sst xmlns="http://schemas.openxmlformats.org/spreadsheetml/2006/main" count="256" uniqueCount="86">
  <si>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</si>
  <si>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</si>
  <si>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</si>
  <si>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</si>
  <si>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</si>
  <si>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</si>
  <si>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</si>
  <si>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</si>
  <si>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</si>
  <si>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</si>
  <si>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</si>
  <si>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</si>
  <si>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</si>
  <si>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</si>
  <si>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</si>
  <si>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</si>
  <si>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</si>
  <si>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</si>
  <si>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</si>
  <si>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</si>
  <si>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</si>
  <si>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</si>
  <si>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</si>
  <si>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</si>
  <si>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</si>
  <si>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</si>
  <si>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</si>
  <si>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</si>
  <si>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</si>
  <si>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</si>
  <si>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</si>
  <si>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</si>
  <si>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</si>
  <si>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</si>
  <si>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</si>
  <si>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</si>
  <si>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</si>
  <si>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</si>
  <si>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</si>
  <si>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от            №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</si>
  <si>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</si>
  <si>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</si>
  <si>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</si>
  <si>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</si>
  <si>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</si>
  <si>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</si>
  <si>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</si>
  <si>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</si>
  <si>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</si>
  <si>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</si>
  <si>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</si>
  <si>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</si>
  <si>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</si>
  <si>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</si>
  <si>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</si>
  <si>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</si>
  <si>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</si>
  <si>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</si>
  <si>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</si>
  <si>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</si>
  <si>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</si>
  <si>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</si>
  <si>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</si>
  <si>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</si>
  <si>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</si>
  <si>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</si>
  <si>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</si>
  <si>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</si>
  <si>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</si>
  <si>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</si>
  <si>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</si>
  <si>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</si>
  <si>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</si>
  <si>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</si>
  <si>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</si>
  <si>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</si>
  <si>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</si>
  <si>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</si>
  <si>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</si>
  <si>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 xml:space="preserve"> «Городской округ Ногликский» на 2023 год</t>
  </si>
  <si>
    <t>и  на плановый период 2024 и 2025 годов»</t>
  </si>
  <si>
    <t>бюджетной системы Российской Федерации на 2023 год и на плановый период 2024 и 2025 годов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</si>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</sst>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Normal="100" workbookViewId="0">
      <selection activeCell="N18" sqref="N18"/>
    </sheetView>
  </sheetViews>
  <sheetFormatPr defaultRowHeight="15.75" x14ac:dyDescent="0.25"/>
  <cols>
    <col min="1" max="1" width="52.42578125" style="9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3" customWidth="1"/>
    <col min="11" max="16384" width="9.140625" style="3"/>
  </cols>
  <sheetData>
    <row r="1" spans="1:9" x14ac:dyDescent="0.25">
      <c r="A1" s="26" t="s">
        <v>77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79</v>
      </c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 t="s">
        <v>80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 t="s">
        <v>39</v>
      </c>
      <c r="B7" s="26"/>
      <c r="C7" s="26"/>
      <c r="D7" s="26"/>
      <c r="E7" s="26"/>
      <c r="F7" s="26"/>
      <c r="G7" s="26"/>
      <c r="H7" s="26"/>
      <c r="I7" s="26"/>
    </row>
    <row r="8" spans="1:9" x14ac:dyDescent="0.25">
      <c r="A8" s="27" t="s">
        <v>4</v>
      </c>
      <c r="B8" s="27"/>
      <c r="C8" s="27"/>
      <c r="D8" s="27"/>
      <c r="E8" s="27"/>
      <c r="F8" s="27"/>
      <c r="G8" s="27"/>
      <c r="H8" s="27"/>
      <c r="I8" s="27"/>
    </row>
    <row r="9" spans="1:9" s="6" customFormat="1" x14ac:dyDescent="0.25">
      <c r="A9" s="28" t="s">
        <v>70</v>
      </c>
      <c r="B9" s="28"/>
      <c r="C9" s="28"/>
      <c r="D9" s="28"/>
      <c r="E9" s="28"/>
      <c r="F9" s="28"/>
      <c r="G9" s="28"/>
      <c r="H9" s="28"/>
      <c r="I9" s="28"/>
    </row>
    <row r="10" spans="1:9" s="6" customFormat="1" x14ac:dyDescent="0.25">
      <c r="A10" s="28" t="s">
        <v>81</v>
      </c>
      <c r="B10" s="28"/>
      <c r="C10" s="28"/>
      <c r="D10" s="28"/>
      <c r="E10" s="28"/>
      <c r="F10" s="28"/>
      <c r="G10" s="28"/>
      <c r="H10" s="28"/>
      <c r="I10" s="28"/>
    </row>
    <row r="11" spans="1:9" x14ac:dyDescent="0.25">
      <c r="A11" s="29" t="s">
        <v>38</v>
      </c>
      <c r="B11" s="29"/>
      <c r="C11" s="29"/>
      <c r="D11" s="29"/>
      <c r="E11" s="29"/>
      <c r="F11" s="29"/>
      <c r="G11" s="29"/>
      <c r="H11" s="29"/>
      <c r="I11" s="29"/>
    </row>
    <row r="12" spans="1:9" s="10" customFormat="1" x14ac:dyDescent="0.25">
      <c r="A12" s="24" t="s">
        <v>3</v>
      </c>
      <c r="B12" s="24" t="s">
        <v>63</v>
      </c>
      <c r="C12" s="24"/>
      <c r="D12" s="24"/>
      <c r="E12" s="24"/>
      <c r="F12" s="24"/>
      <c r="G12" s="25" t="s">
        <v>4</v>
      </c>
      <c r="H12" s="25"/>
      <c r="I12" s="25"/>
    </row>
    <row r="13" spans="1:9" s="10" customFormat="1" ht="31.5" x14ac:dyDescent="0.25">
      <c r="A13" s="24"/>
      <c r="B13" s="22" t="s">
        <v>46</v>
      </c>
      <c r="C13" s="22" t="s">
        <v>47</v>
      </c>
      <c r="D13" s="22" t="s">
        <v>48</v>
      </c>
      <c r="E13" s="22" t="s">
        <v>64</v>
      </c>
      <c r="F13" s="22" t="s">
        <v>65</v>
      </c>
      <c r="G13" s="22" t="s">
        <v>73</v>
      </c>
      <c r="H13" s="22" t="s">
        <v>78</v>
      </c>
      <c r="I13" s="22" t="s">
        <v>82</v>
      </c>
    </row>
    <row r="14" spans="1:9" s="11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x14ac:dyDescent="0.25">
      <c r="A15" s="15" t="s">
        <v>5</v>
      </c>
      <c r="B15" s="12" t="s">
        <v>49</v>
      </c>
      <c r="C15" s="12" t="s">
        <v>45</v>
      </c>
      <c r="D15" s="12" t="s">
        <v>45</v>
      </c>
      <c r="E15" s="12" t="s">
        <v>66</v>
      </c>
      <c r="F15" s="12" t="s">
        <v>45</v>
      </c>
      <c r="G15" s="16">
        <f>G16+G18+G20+G24+G29+G32+G37+G39+G42+G45</f>
        <v>949794.29999999993</v>
      </c>
      <c r="H15" s="16">
        <f>H16+H18+H20+H24+H29+H32+H37+H39+H42+H45</f>
        <v>990648.39999999991</v>
      </c>
      <c r="I15" s="16">
        <f>I16+I18+I20+I24+I29+I32+I37+I39+I42+I45</f>
        <v>1035037.8999999999</v>
      </c>
    </row>
    <row r="16" spans="1:9" x14ac:dyDescent="0.25">
      <c r="A16" s="15" t="s">
        <v>6</v>
      </c>
      <c r="B16" s="12" t="s">
        <v>49</v>
      </c>
      <c r="C16" s="12" t="s">
        <v>40</v>
      </c>
      <c r="D16" s="12" t="s">
        <v>45</v>
      </c>
      <c r="E16" s="12" t="s">
        <v>66</v>
      </c>
      <c r="F16" s="12" t="s">
        <v>45</v>
      </c>
      <c r="G16" s="16">
        <f>G17</f>
        <v>668743</v>
      </c>
      <c r="H16" s="16">
        <f t="shared" ref="H16:I16" si="0">H17</f>
        <v>703328</v>
      </c>
      <c r="I16" s="16">
        <f t="shared" si="0"/>
        <v>742084</v>
      </c>
    </row>
    <row r="17" spans="1:9" x14ac:dyDescent="0.25">
      <c r="A17" s="15" t="s">
        <v>7</v>
      </c>
      <c r="B17" s="12">
        <v>1</v>
      </c>
      <c r="C17" s="12" t="s">
        <v>40</v>
      </c>
      <c r="D17" s="12" t="s">
        <v>44</v>
      </c>
      <c r="E17" s="12" t="s">
        <v>66</v>
      </c>
      <c r="F17" s="12" t="s">
        <v>40</v>
      </c>
      <c r="G17" s="16">
        <v>668743</v>
      </c>
      <c r="H17" s="16">
        <v>703328</v>
      </c>
      <c r="I17" s="16">
        <v>742084</v>
      </c>
    </row>
    <row r="18" spans="1:9" ht="47.25" x14ac:dyDescent="0.25">
      <c r="A18" s="15" t="s">
        <v>8</v>
      </c>
      <c r="B18" s="12" t="s">
        <v>49</v>
      </c>
      <c r="C18" s="12" t="s">
        <v>41</v>
      </c>
      <c r="D18" s="12" t="s">
        <v>45</v>
      </c>
      <c r="E18" s="12" t="s">
        <v>66</v>
      </c>
      <c r="F18" s="12" t="s">
        <v>45</v>
      </c>
      <c r="G18" s="16">
        <f>G19</f>
        <v>8478.9</v>
      </c>
      <c r="H18" s="16">
        <f t="shared" ref="H18:I18" si="1">H19</f>
        <v>8968.2000000000007</v>
      </c>
      <c r="I18" s="16">
        <f t="shared" si="1"/>
        <v>9326.7999999999993</v>
      </c>
    </row>
    <row r="19" spans="1:9" ht="47.25" x14ac:dyDescent="0.25">
      <c r="A19" s="15" t="s">
        <v>9</v>
      </c>
      <c r="B19" s="12" t="s">
        <v>49</v>
      </c>
      <c r="C19" s="12" t="s">
        <v>41</v>
      </c>
      <c r="D19" s="12" t="s">
        <v>44</v>
      </c>
      <c r="E19" s="12" t="s">
        <v>66</v>
      </c>
      <c r="F19" s="12" t="s">
        <v>40</v>
      </c>
      <c r="G19" s="16">
        <v>8478.9</v>
      </c>
      <c r="H19" s="16">
        <v>8968.2000000000007</v>
      </c>
      <c r="I19" s="16">
        <v>9326.7999999999993</v>
      </c>
    </row>
    <row r="20" spans="1:9" x14ac:dyDescent="0.25">
      <c r="A20" s="15" t="s">
        <v>10</v>
      </c>
      <c r="B20" s="12" t="s">
        <v>49</v>
      </c>
      <c r="C20" s="12" t="s">
        <v>42</v>
      </c>
      <c r="D20" s="12" t="s">
        <v>45</v>
      </c>
      <c r="E20" s="12" t="s">
        <v>66</v>
      </c>
      <c r="F20" s="12" t="s">
        <v>45</v>
      </c>
      <c r="G20" s="16">
        <f>G21+G22+G23</f>
        <v>91076</v>
      </c>
      <c r="H20" s="16">
        <f t="shared" ref="H20:I20" si="2">H21+H22+H23</f>
        <v>92758</v>
      </c>
      <c r="I20" s="16">
        <f t="shared" si="2"/>
        <v>93778</v>
      </c>
    </row>
    <row r="21" spans="1:9" ht="31.5" x14ac:dyDescent="0.25">
      <c r="A21" s="15" t="s">
        <v>11</v>
      </c>
      <c r="B21" s="13" t="s">
        <v>49</v>
      </c>
      <c r="C21" s="13" t="s">
        <v>42</v>
      </c>
      <c r="D21" s="13" t="s">
        <v>40</v>
      </c>
      <c r="E21" s="13" t="s">
        <v>66</v>
      </c>
      <c r="F21" s="13" t="s">
        <v>45</v>
      </c>
      <c r="G21" s="5">
        <v>84870</v>
      </c>
      <c r="H21" s="5">
        <v>86430</v>
      </c>
      <c r="I21" s="5">
        <v>87388</v>
      </c>
    </row>
    <row r="22" spans="1:9" x14ac:dyDescent="0.25">
      <c r="A22" s="15" t="s">
        <v>12</v>
      </c>
      <c r="B22" s="12" t="s">
        <v>49</v>
      </c>
      <c r="C22" s="12" t="s">
        <v>42</v>
      </c>
      <c r="D22" s="12" t="s">
        <v>41</v>
      </c>
      <c r="E22" s="12" t="s">
        <v>66</v>
      </c>
      <c r="F22" s="12" t="s">
        <v>40</v>
      </c>
      <c r="G22" s="5">
        <v>112</v>
      </c>
      <c r="H22" s="5">
        <v>112</v>
      </c>
      <c r="I22" s="5">
        <v>112</v>
      </c>
    </row>
    <row r="23" spans="1:9" ht="31.5" x14ac:dyDescent="0.25">
      <c r="A23" s="15" t="s">
        <v>13</v>
      </c>
      <c r="B23" s="12" t="s">
        <v>49</v>
      </c>
      <c r="C23" s="12" t="s">
        <v>42</v>
      </c>
      <c r="D23" s="12" t="s">
        <v>50</v>
      </c>
      <c r="E23" s="12" t="s">
        <v>66</v>
      </c>
      <c r="F23" s="12" t="s">
        <v>44</v>
      </c>
      <c r="G23" s="5">
        <v>6094</v>
      </c>
      <c r="H23" s="5">
        <v>6216</v>
      </c>
      <c r="I23" s="5">
        <v>6278</v>
      </c>
    </row>
    <row r="24" spans="1:9" x14ac:dyDescent="0.25">
      <c r="A24" s="15" t="s">
        <v>14</v>
      </c>
      <c r="B24" s="12" t="s">
        <v>49</v>
      </c>
      <c r="C24" s="12" t="s">
        <v>43</v>
      </c>
      <c r="D24" s="12" t="s">
        <v>45</v>
      </c>
      <c r="E24" s="12" t="s">
        <v>66</v>
      </c>
      <c r="F24" s="12" t="s">
        <v>45</v>
      </c>
      <c r="G24" s="16">
        <f>G25+G26+G27+G28</f>
        <v>96944</v>
      </c>
      <c r="H24" s="16">
        <f t="shared" ref="H24:I24" si="3">H25+H26+H27+H28</f>
        <v>98553</v>
      </c>
      <c r="I24" s="16">
        <f t="shared" si="3"/>
        <v>99850</v>
      </c>
    </row>
    <row r="25" spans="1:9" x14ac:dyDescent="0.25">
      <c r="A25" s="15" t="s">
        <v>15</v>
      </c>
      <c r="B25" s="12" t="s">
        <v>49</v>
      </c>
      <c r="C25" s="12" t="s">
        <v>43</v>
      </c>
      <c r="D25" s="12" t="s">
        <v>40</v>
      </c>
      <c r="E25" s="12" t="s">
        <v>66</v>
      </c>
      <c r="F25" s="12" t="s">
        <v>45</v>
      </c>
      <c r="G25" s="16">
        <v>2400</v>
      </c>
      <c r="H25" s="16">
        <v>2500</v>
      </c>
      <c r="I25" s="16">
        <v>2550</v>
      </c>
    </row>
    <row r="26" spans="1:9" x14ac:dyDescent="0.25">
      <c r="A26" s="15" t="s">
        <v>16</v>
      </c>
      <c r="B26" s="12" t="s">
        <v>49</v>
      </c>
      <c r="C26" s="12" t="s">
        <v>43</v>
      </c>
      <c r="D26" s="12" t="s">
        <v>44</v>
      </c>
      <c r="E26" s="12" t="s">
        <v>66</v>
      </c>
      <c r="F26" s="12" t="s">
        <v>44</v>
      </c>
      <c r="G26" s="16">
        <v>60430</v>
      </c>
      <c r="H26" s="16">
        <v>61340</v>
      </c>
      <c r="I26" s="16">
        <v>62260</v>
      </c>
    </row>
    <row r="27" spans="1:9" x14ac:dyDescent="0.25">
      <c r="A27" s="15" t="s">
        <v>75</v>
      </c>
      <c r="B27" s="13" t="s">
        <v>49</v>
      </c>
      <c r="C27" s="13" t="s">
        <v>43</v>
      </c>
      <c r="D27" s="13" t="s">
        <v>50</v>
      </c>
      <c r="E27" s="13" t="s">
        <v>66</v>
      </c>
      <c r="F27" s="13" t="s">
        <v>44</v>
      </c>
      <c r="G27" s="16">
        <v>26166</v>
      </c>
      <c r="H27" s="16">
        <v>26743</v>
      </c>
      <c r="I27" s="16">
        <v>27050</v>
      </c>
    </row>
    <row r="28" spans="1:9" x14ac:dyDescent="0.25">
      <c r="A28" s="15" t="s">
        <v>76</v>
      </c>
      <c r="B28" s="13" t="s">
        <v>49</v>
      </c>
      <c r="C28" s="13" t="s">
        <v>43</v>
      </c>
      <c r="D28" s="13" t="s">
        <v>43</v>
      </c>
      <c r="E28" s="13" t="s">
        <v>66</v>
      </c>
      <c r="F28" s="13" t="s">
        <v>45</v>
      </c>
      <c r="G28" s="16">
        <v>7948</v>
      </c>
      <c r="H28" s="16">
        <v>7970</v>
      </c>
      <c r="I28" s="16">
        <v>7990</v>
      </c>
    </row>
    <row r="29" spans="1:9" x14ac:dyDescent="0.25">
      <c r="A29" s="15" t="s">
        <v>17</v>
      </c>
      <c r="B29" s="12" t="s">
        <v>49</v>
      </c>
      <c r="C29" s="12" t="s">
        <v>52</v>
      </c>
      <c r="D29" s="12" t="s">
        <v>45</v>
      </c>
      <c r="E29" s="12" t="s">
        <v>66</v>
      </c>
      <c r="F29" s="12" t="s">
        <v>45</v>
      </c>
      <c r="G29" s="16">
        <f>G30+G31</f>
        <v>2021.6</v>
      </c>
      <c r="H29" s="16">
        <f t="shared" ref="H29:I29" si="4">H30+H31</f>
        <v>2026.6</v>
      </c>
      <c r="I29" s="16">
        <f t="shared" si="4"/>
        <v>2029.6</v>
      </c>
    </row>
    <row r="30" spans="1:9" ht="47.25" x14ac:dyDescent="0.25">
      <c r="A30" s="15" t="s">
        <v>18</v>
      </c>
      <c r="B30" s="12" t="s">
        <v>49</v>
      </c>
      <c r="C30" s="12" t="s">
        <v>52</v>
      </c>
      <c r="D30" s="12" t="s">
        <v>41</v>
      </c>
      <c r="E30" s="12" t="s">
        <v>66</v>
      </c>
      <c r="F30" s="12" t="s">
        <v>40</v>
      </c>
      <c r="G30" s="5">
        <v>2020</v>
      </c>
      <c r="H30" s="5">
        <v>2025</v>
      </c>
      <c r="I30" s="5">
        <v>2028</v>
      </c>
    </row>
    <row r="31" spans="1:9" ht="47.25" x14ac:dyDescent="0.25">
      <c r="A31" s="15" t="s">
        <v>19</v>
      </c>
      <c r="B31" s="12" t="s">
        <v>49</v>
      </c>
      <c r="C31" s="12" t="s">
        <v>52</v>
      </c>
      <c r="D31" s="12" t="s">
        <v>51</v>
      </c>
      <c r="E31" s="12" t="s">
        <v>66</v>
      </c>
      <c r="F31" s="12" t="s">
        <v>40</v>
      </c>
      <c r="G31" s="5">
        <v>1.6</v>
      </c>
      <c r="H31" s="5">
        <v>1.6</v>
      </c>
      <c r="I31" s="5">
        <v>1.6</v>
      </c>
    </row>
    <row r="32" spans="1:9" ht="47.25" x14ac:dyDescent="0.25">
      <c r="A32" s="15" t="s">
        <v>20</v>
      </c>
      <c r="B32" s="12" t="s">
        <v>49</v>
      </c>
      <c r="C32" s="12" t="s">
        <v>53</v>
      </c>
      <c r="D32" s="12" t="s">
        <v>45</v>
      </c>
      <c r="E32" s="12" t="s">
        <v>66</v>
      </c>
      <c r="F32" s="12" t="s">
        <v>45</v>
      </c>
      <c r="G32" s="16">
        <f>G33+G34+G35+G36</f>
        <v>68328.100000000006</v>
      </c>
      <c r="H32" s="16">
        <f t="shared" ref="H32:I32" si="5">H33+H34+H35+H36</f>
        <v>71051.199999999997</v>
      </c>
      <c r="I32" s="16">
        <f t="shared" si="5"/>
        <v>73888.7</v>
      </c>
    </row>
    <row r="33" spans="1:9" ht="78.75" x14ac:dyDescent="0.25">
      <c r="A33" s="15" t="s">
        <v>21</v>
      </c>
      <c r="B33" s="12" t="s">
        <v>49</v>
      </c>
      <c r="C33" s="12" t="s">
        <v>53</v>
      </c>
      <c r="D33" s="12" t="s">
        <v>42</v>
      </c>
      <c r="E33" s="12" t="s">
        <v>67</v>
      </c>
      <c r="F33" s="12" t="s">
        <v>45</v>
      </c>
      <c r="G33" s="16">
        <v>61700</v>
      </c>
      <c r="H33" s="16">
        <v>64168</v>
      </c>
      <c r="I33" s="16">
        <v>66734.7</v>
      </c>
    </row>
    <row r="34" spans="1:9" ht="47.25" x14ac:dyDescent="0.25">
      <c r="A34" s="15" t="s">
        <v>22</v>
      </c>
      <c r="B34" s="12" t="s">
        <v>49</v>
      </c>
      <c r="C34" s="12" t="s">
        <v>53</v>
      </c>
      <c r="D34" s="12" t="s">
        <v>42</v>
      </c>
      <c r="E34" s="12" t="s">
        <v>69</v>
      </c>
      <c r="F34" s="12" t="s">
        <v>45</v>
      </c>
      <c r="G34" s="16">
        <v>3400.6</v>
      </c>
      <c r="H34" s="16">
        <v>3536.6</v>
      </c>
      <c r="I34" s="16">
        <v>3678.1</v>
      </c>
    </row>
    <row r="35" spans="1:9" ht="63" x14ac:dyDescent="0.25">
      <c r="A35" s="15" t="s">
        <v>83</v>
      </c>
      <c r="B35" s="12" t="s">
        <v>49</v>
      </c>
      <c r="C35" s="12" t="s">
        <v>53</v>
      </c>
      <c r="D35" s="12" t="s">
        <v>42</v>
      </c>
      <c r="E35" s="12" t="s">
        <v>84</v>
      </c>
      <c r="F35" s="12" t="s">
        <v>45</v>
      </c>
      <c r="G35" s="16">
        <v>13.8</v>
      </c>
      <c r="H35" s="16">
        <v>4.4000000000000004</v>
      </c>
      <c r="I35" s="16">
        <v>0</v>
      </c>
    </row>
    <row r="36" spans="1:9" ht="94.5" x14ac:dyDescent="0.25">
      <c r="A36" s="15" t="s">
        <v>23</v>
      </c>
      <c r="B36" s="12" t="s">
        <v>49</v>
      </c>
      <c r="C36" s="12" t="s">
        <v>53</v>
      </c>
      <c r="D36" s="12" t="s">
        <v>54</v>
      </c>
      <c r="E36" s="12" t="s">
        <v>68</v>
      </c>
      <c r="F36" s="12" t="s">
        <v>45</v>
      </c>
      <c r="G36" s="16">
        <v>3213.7</v>
      </c>
      <c r="H36" s="16">
        <v>3342.2</v>
      </c>
      <c r="I36" s="16">
        <v>3475.9</v>
      </c>
    </row>
    <row r="37" spans="1:9" ht="31.5" x14ac:dyDescent="0.25">
      <c r="A37" s="15" t="s">
        <v>24</v>
      </c>
      <c r="B37" s="12" t="s">
        <v>49</v>
      </c>
      <c r="C37" s="12" t="s">
        <v>55</v>
      </c>
      <c r="D37" s="12" t="s">
        <v>45</v>
      </c>
      <c r="E37" s="12" t="s">
        <v>66</v>
      </c>
      <c r="F37" s="12" t="s">
        <v>45</v>
      </c>
      <c r="G37" s="16">
        <f>G38</f>
        <v>5027.1000000000004</v>
      </c>
      <c r="H37" s="16">
        <f t="shared" ref="H37:I37" si="6">H38</f>
        <v>5027.1000000000004</v>
      </c>
      <c r="I37" s="16">
        <f t="shared" si="6"/>
        <v>5027.1000000000004</v>
      </c>
    </row>
    <row r="38" spans="1:9" ht="31.5" x14ac:dyDescent="0.25">
      <c r="A38" s="15" t="s">
        <v>25</v>
      </c>
      <c r="B38" s="12" t="s">
        <v>49</v>
      </c>
      <c r="C38" s="12" t="s">
        <v>55</v>
      </c>
      <c r="D38" s="12" t="s">
        <v>40</v>
      </c>
      <c r="E38" s="12" t="s">
        <v>66</v>
      </c>
      <c r="F38" s="12" t="s">
        <v>40</v>
      </c>
      <c r="G38" s="16">
        <v>5027.1000000000004</v>
      </c>
      <c r="H38" s="16">
        <v>5027.1000000000004</v>
      </c>
      <c r="I38" s="16">
        <v>5027.1000000000004</v>
      </c>
    </row>
    <row r="39" spans="1:9" ht="31.5" x14ac:dyDescent="0.25">
      <c r="A39" s="15" t="s">
        <v>26</v>
      </c>
      <c r="B39" s="12" t="s">
        <v>49</v>
      </c>
      <c r="C39" s="12" t="s">
        <v>57</v>
      </c>
      <c r="D39" s="12" t="s">
        <v>45</v>
      </c>
      <c r="E39" s="12" t="s">
        <v>66</v>
      </c>
      <c r="F39" s="12" t="s">
        <v>45</v>
      </c>
      <c r="G39" s="16">
        <f>G40+G41</f>
        <v>318.7</v>
      </c>
      <c r="H39" s="16">
        <f t="shared" ref="H39:I39" si="7">H40+H41</f>
        <v>331.3</v>
      </c>
      <c r="I39" s="16">
        <f t="shared" si="7"/>
        <v>344.5</v>
      </c>
    </row>
    <row r="40" spans="1:9" x14ac:dyDescent="0.25">
      <c r="A40" s="15" t="s">
        <v>27</v>
      </c>
      <c r="B40" s="12" t="s">
        <v>49</v>
      </c>
      <c r="C40" s="12" t="s">
        <v>57</v>
      </c>
      <c r="D40" s="12" t="s">
        <v>40</v>
      </c>
      <c r="E40" s="12" t="s">
        <v>66</v>
      </c>
      <c r="F40" s="12" t="s">
        <v>45</v>
      </c>
      <c r="G40" s="16">
        <v>2.2999999999999998</v>
      </c>
      <c r="H40" s="16">
        <v>2.2999999999999998</v>
      </c>
      <c r="I40" s="16">
        <v>2.2999999999999998</v>
      </c>
    </row>
    <row r="41" spans="1:9" x14ac:dyDescent="0.25">
      <c r="A41" s="15" t="s">
        <v>28</v>
      </c>
      <c r="B41" s="12" t="s">
        <v>49</v>
      </c>
      <c r="C41" s="12" t="s">
        <v>57</v>
      </c>
      <c r="D41" s="12" t="s">
        <v>44</v>
      </c>
      <c r="E41" s="12" t="s">
        <v>66</v>
      </c>
      <c r="F41" s="12" t="s">
        <v>45</v>
      </c>
      <c r="G41" s="16">
        <v>316.39999999999998</v>
      </c>
      <c r="H41" s="16">
        <v>329</v>
      </c>
      <c r="I41" s="16">
        <v>342.2</v>
      </c>
    </row>
    <row r="42" spans="1:9" ht="31.5" x14ac:dyDescent="0.25">
      <c r="A42" s="15" t="s">
        <v>29</v>
      </c>
      <c r="B42" s="12" t="s">
        <v>49</v>
      </c>
      <c r="C42" s="12" t="s">
        <v>58</v>
      </c>
      <c r="D42" s="12" t="s">
        <v>45</v>
      </c>
      <c r="E42" s="12" t="s">
        <v>66</v>
      </c>
      <c r="F42" s="12" t="s">
        <v>45</v>
      </c>
      <c r="G42" s="16">
        <f>G43+G44</f>
        <v>6843</v>
      </c>
      <c r="H42" s="16">
        <f t="shared" ref="H42:I42" si="8">H43+H44</f>
        <v>6775.6</v>
      </c>
      <c r="I42" s="16">
        <f t="shared" si="8"/>
        <v>6775.6</v>
      </c>
    </row>
    <row r="43" spans="1:9" ht="94.5" x14ac:dyDescent="0.25">
      <c r="A43" s="15" t="s">
        <v>85</v>
      </c>
      <c r="B43" s="12" t="s">
        <v>49</v>
      </c>
      <c r="C43" s="12" t="s">
        <v>58</v>
      </c>
      <c r="D43" s="12" t="s">
        <v>44</v>
      </c>
      <c r="E43" s="12" t="s">
        <v>66</v>
      </c>
      <c r="F43" s="12" t="s">
        <v>45</v>
      </c>
      <c r="G43" s="16">
        <v>67.400000000000006</v>
      </c>
      <c r="H43" s="16">
        <v>0</v>
      </c>
      <c r="I43" s="16">
        <v>0</v>
      </c>
    </row>
    <row r="44" spans="1:9" ht="47.25" x14ac:dyDescent="0.25">
      <c r="A44" s="15" t="s">
        <v>30</v>
      </c>
      <c r="B44" s="12" t="s">
        <v>49</v>
      </c>
      <c r="C44" s="12" t="s">
        <v>58</v>
      </c>
      <c r="D44" s="12" t="s">
        <v>43</v>
      </c>
      <c r="E44" s="12" t="s">
        <v>66</v>
      </c>
      <c r="F44" s="12" t="s">
        <v>45</v>
      </c>
      <c r="G44" s="16">
        <v>6775.6</v>
      </c>
      <c r="H44" s="16">
        <v>6775.6</v>
      </c>
      <c r="I44" s="16">
        <v>6775.6</v>
      </c>
    </row>
    <row r="45" spans="1:9" x14ac:dyDescent="0.25">
      <c r="A45" s="17" t="s">
        <v>31</v>
      </c>
      <c r="B45" s="18" t="s">
        <v>49</v>
      </c>
      <c r="C45" s="18" t="s">
        <v>59</v>
      </c>
      <c r="D45" s="18" t="s">
        <v>45</v>
      </c>
      <c r="E45" s="18" t="s">
        <v>66</v>
      </c>
      <c r="F45" s="18" t="s">
        <v>45</v>
      </c>
      <c r="G45" s="19">
        <f>G46+G47+G48</f>
        <v>2013.9</v>
      </c>
      <c r="H45" s="19">
        <f t="shared" ref="H45:I45" si="9">H46+H47+H48</f>
        <v>1829.4</v>
      </c>
      <c r="I45" s="19">
        <f t="shared" si="9"/>
        <v>1933.6000000000001</v>
      </c>
    </row>
    <row r="46" spans="1:9" s="21" customFormat="1" ht="47.25" x14ac:dyDescent="0.25">
      <c r="A46" s="17" t="s">
        <v>74</v>
      </c>
      <c r="B46" s="18" t="s">
        <v>49</v>
      </c>
      <c r="C46" s="18" t="s">
        <v>59</v>
      </c>
      <c r="D46" s="18" t="s">
        <v>40</v>
      </c>
      <c r="E46" s="18" t="s">
        <v>66</v>
      </c>
      <c r="F46" s="18" t="s">
        <v>40</v>
      </c>
      <c r="G46" s="19">
        <v>1246.7</v>
      </c>
      <c r="H46" s="19">
        <v>1247.2</v>
      </c>
      <c r="I46" s="19">
        <v>1247.7</v>
      </c>
    </row>
    <row r="47" spans="1:9" s="21" customFormat="1" ht="47.25" x14ac:dyDescent="0.25">
      <c r="A47" s="17" t="s">
        <v>71</v>
      </c>
      <c r="B47" s="18" t="s">
        <v>49</v>
      </c>
      <c r="C47" s="18" t="s">
        <v>59</v>
      </c>
      <c r="D47" s="18" t="s">
        <v>44</v>
      </c>
      <c r="E47" s="18" t="s">
        <v>66</v>
      </c>
      <c r="F47" s="18" t="s">
        <v>44</v>
      </c>
      <c r="G47" s="20">
        <v>8.6999999999999993</v>
      </c>
      <c r="H47" s="20">
        <v>12.7</v>
      </c>
      <c r="I47" s="20">
        <v>14.7</v>
      </c>
    </row>
    <row r="48" spans="1:9" s="21" customFormat="1" ht="141.75" x14ac:dyDescent="0.25">
      <c r="A48" s="17" t="s">
        <v>72</v>
      </c>
      <c r="B48" s="18" t="s">
        <v>49</v>
      </c>
      <c r="C48" s="18" t="s">
        <v>59</v>
      </c>
      <c r="D48" s="18" t="s">
        <v>51</v>
      </c>
      <c r="E48" s="18" t="s">
        <v>66</v>
      </c>
      <c r="F48" s="18" t="s">
        <v>40</v>
      </c>
      <c r="G48" s="20">
        <v>758.5</v>
      </c>
      <c r="H48" s="20">
        <v>569.5</v>
      </c>
      <c r="I48" s="20">
        <v>671.2</v>
      </c>
    </row>
    <row r="49" spans="1:9" x14ac:dyDescent="0.25">
      <c r="A49" s="15" t="s">
        <v>32</v>
      </c>
      <c r="B49" s="12" t="s">
        <v>56</v>
      </c>
      <c r="C49" s="12" t="s">
        <v>45</v>
      </c>
      <c r="D49" s="12" t="s">
        <v>45</v>
      </c>
      <c r="E49" s="12" t="s">
        <v>66</v>
      </c>
      <c r="F49" s="12" t="s">
        <v>45</v>
      </c>
      <c r="G49" s="16">
        <f>G50</f>
        <v>982491.3</v>
      </c>
      <c r="H49" s="16">
        <f t="shared" ref="H49:I49" si="10">H50</f>
        <v>805277.5</v>
      </c>
      <c r="I49" s="16">
        <f t="shared" si="10"/>
        <v>473864</v>
      </c>
    </row>
    <row r="50" spans="1:9" ht="47.25" x14ac:dyDescent="0.25">
      <c r="A50" s="7" t="s">
        <v>33</v>
      </c>
      <c r="B50" s="14" t="s">
        <v>56</v>
      </c>
      <c r="C50" s="14" t="s">
        <v>44</v>
      </c>
      <c r="D50" s="14" t="s">
        <v>45</v>
      </c>
      <c r="E50" s="14" t="s">
        <v>66</v>
      </c>
      <c r="F50" s="14" t="s">
        <v>45</v>
      </c>
      <c r="G50" s="16">
        <f>G51+G52+G53</f>
        <v>982491.3</v>
      </c>
      <c r="H50" s="16">
        <f t="shared" ref="H50:I50" si="11">H51+H52+H53</f>
        <v>805277.5</v>
      </c>
      <c r="I50" s="16">
        <f t="shared" si="11"/>
        <v>473864</v>
      </c>
    </row>
    <row r="51" spans="1:9" ht="47.25" x14ac:dyDescent="0.25">
      <c r="A51" s="7" t="s">
        <v>34</v>
      </c>
      <c r="B51" s="14" t="s">
        <v>56</v>
      </c>
      <c r="C51" s="14" t="s">
        <v>44</v>
      </c>
      <c r="D51" s="14" t="s">
        <v>61</v>
      </c>
      <c r="E51" s="14" t="s">
        <v>66</v>
      </c>
      <c r="F51" s="14" t="s">
        <v>45</v>
      </c>
      <c r="G51" s="16">
        <v>354499.4</v>
      </c>
      <c r="H51" s="16">
        <v>331628.2</v>
      </c>
      <c r="I51" s="16">
        <v>214.7</v>
      </c>
    </row>
    <row r="52" spans="1:9" ht="31.5" x14ac:dyDescent="0.25">
      <c r="A52" s="7" t="s">
        <v>35</v>
      </c>
      <c r="B52" s="14" t="s">
        <v>56</v>
      </c>
      <c r="C52" s="14" t="s">
        <v>44</v>
      </c>
      <c r="D52" s="14" t="s">
        <v>60</v>
      </c>
      <c r="E52" s="14" t="s">
        <v>66</v>
      </c>
      <c r="F52" s="14" t="s">
        <v>45</v>
      </c>
      <c r="G52" s="16">
        <v>121397.5</v>
      </c>
      <c r="H52" s="16">
        <v>131960.70000000001</v>
      </c>
      <c r="I52" s="16">
        <v>131960.70000000001</v>
      </c>
    </row>
    <row r="53" spans="1:9" x14ac:dyDescent="0.25">
      <c r="A53" s="7" t="s">
        <v>36</v>
      </c>
      <c r="B53" s="14" t="s">
        <v>56</v>
      </c>
      <c r="C53" s="14" t="s">
        <v>44</v>
      </c>
      <c r="D53" s="14" t="s">
        <v>62</v>
      </c>
      <c r="E53" s="14" t="s">
        <v>66</v>
      </c>
      <c r="F53" s="14" t="s">
        <v>45</v>
      </c>
      <c r="G53" s="16">
        <v>506594.4</v>
      </c>
      <c r="H53" s="16">
        <v>341688.6</v>
      </c>
      <c r="I53" s="16">
        <v>341688.6</v>
      </c>
    </row>
    <row r="54" spans="1:9" s="2" customFormat="1" x14ac:dyDescent="0.25">
      <c r="A54" s="23" t="s">
        <v>37</v>
      </c>
      <c r="B54" s="23"/>
      <c r="C54" s="23"/>
      <c r="D54" s="23"/>
      <c r="E54" s="23"/>
      <c r="F54" s="23"/>
      <c r="G54" s="16">
        <f>G15+G49</f>
        <v>1932285.6</v>
      </c>
      <c r="H54" s="16">
        <f>H15+H49</f>
        <v>1795925.9</v>
      </c>
      <c r="I54" s="16">
        <f>I15+I49</f>
        <v>1508901.9</v>
      </c>
    </row>
    <row r="55" spans="1:9" x14ac:dyDescent="0.25">
      <c r="A55" s="8"/>
      <c r="B55" s="4"/>
      <c r="C55" s="4"/>
      <c r="D55" s="4"/>
      <c r="E55" s="4"/>
      <c r="F55" s="4"/>
      <c r="G55" s="4"/>
      <c r="H55" s="4"/>
      <c r="I55" s="4"/>
    </row>
  </sheetData>
  <mergeCells count="15">
    <mergeCell ref="A54:F54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2022-11-11T04:49:45Z</cp:lastPrinted>
  <dcterms:created xsi:type="dcterms:W3CDTF">2018-11-08T06:16:18Z</dcterms:created>
  <dcterms:modified xsi:type="dcterms:W3CDTF">2022-11-11T04:50:20Z</dcterms:modified>
</cp:coreProperties>
</file>