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Смета на 2022-2024 годы" sheetId="12" r:id="rId1"/>
  </sheets>
  <definedNames>
    <definedName name="_xlnm.Print_Area" localSheetId="0">'Смета на 2022-2024 годы'!$A$1:$E$27</definedName>
  </definedNames>
  <calcPr calcId="152511"/>
</workbook>
</file>

<file path=xl/calcChain.xml><?xml version="1.0" encoding="utf-8"?>
<calcChain xmlns="http://schemas.openxmlformats.org/spreadsheetml/2006/main">
  <c r="E18" i="12" l="1"/>
  <c r="D18" i="12"/>
  <c r="C18" i="12"/>
  <c r="C24" i="12" l="1"/>
  <c r="E24" i="12"/>
  <c r="E22" i="12" s="1"/>
  <c r="D24" i="12"/>
  <c r="D22" i="12" s="1"/>
  <c r="E10" i="12"/>
  <c r="D10" i="12"/>
  <c r="C10" i="12" l="1"/>
  <c r="C22" i="12"/>
</calcChain>
</file>

<file path=xl/sharedStrings.xml><?xml version="1.0" encoding="utf-8"?>
<sst xmlns="http://schemas.openxmlformats.org/spreadsheetml/2006/main" count="44" uniqueCount="43">
  <si>
    <t>№ п/п</t>
  </si>
  <si>
    <t>Наименование</t>
  </si>
  <si>
    <t>1.</t>
  </si>
  <si>
    <t>2.</t>
  </si>
  <si>
    <t>в том числе:</t>
  </si>
  <si>
    <t>СМЕТА</t>
  </si>
  <si>
    <t xml:space="preserve"> доходов и расходов муниципального дорожного фонда муниципального образования </t>
  </si>
  <si>
    <t>в том числе от следующих видов доходов:</t>
  </si>
  <si>
    <t xml:space="preserve">налога, взимаемого в связи с применением упрощенной системы налогообложения </t>
  </si>
  <si>
    <t>2.2.</t>
  </si>
  <si>
    <t>2.1.</t>
  </si>
  <si>
    <t>2.1.1.</t>
  </si>
  <si>
    <t>2.1.2.</t>
  </si>
  <si>
    <t xml:space="preserve">Часть общих доходов местного бюджета в размере, устанавливаемом решением о местном бюджете </t>
  </si>
  <si>
    <t>тыс. рублей</t>
  </si>
  <si>
    <t>Плановый период</t>
  </si>
  <si>
    <t>Сумма на 2022 год</t>
  </si>
  <si>
    <t>Сумма на 2023 год</t>
  </si>
  <si>
    <t>Остаток на 01.01.2022</t>
  </si>
  <si>
    <t>"Городской округ Ногликский" на 2022 год и на плановый период 2023 и 2024 годов</t>
  </si>
  <si>
    <t>Сумма на 2024 год</t>
  </si>
  <si>
    <t xml:space="preserve"> Содержание автомобильных дорог местного значения</t>
  </si>
  <si>
    <t>К проекту бюджета МО "Городской округ Ногликский"</t>
  </si>
  <si>
    <t>на 2022 год и на плановый период 2023 и 2024 годов</t>
  </si>
  <si>
    <t>Обеспечение, реконструкция   капитального ремонта, содержание и ремонт автомобильных дорог  местного значения</t>
  </si>
  <si>
    <t>Капитальный ремонт и ремонт автомобильных дорог общего пользования населенных пунктов</t>
  </si>
  <si>
    <t>Капитальный  ремонт и ремонт дворовых территорий и проездов к ним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</si>
  <si>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местный бюджет по установленным дифференцированным нормативам отчислений</t>
  </si>
  <si>
    <t>Транспортный налог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</si>
  <si>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</si>
  <si>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</si>
  <si>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Поступления в виде субсидий и иных межбюджетных трансфертов из бюджетов бюджетной системы Российской Федерации в целях софинансирования расходов на осуществление дорожной деятельности в отношении автомобильных дорог общего пользования местного значения муниципального образования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</si>
  <si>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</t>
  </si>
  <si>
    <t>ДОХОДЫ - всего</t>
  </si>
  <si>
    <t>РАСХОДЫ - всего</t>
  </si>
  <si>
    <t>1.1.</t>
  </si>
  <si>
    <t>1.2.</t>
  </si>
  <si>
    <t>1.3.</t>
  </si>
  <si>
    <t>1.4.</t>
  </si>
  <si>
    <t>1.5.</t>
  </si>
  <si>
    <t>1.6.</t>
  </si>
  <si>
    <t>1.7.</t>
  </si>
  <si>
    <t>1.8.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</si>
</sst>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wrapText="1"/>
    </xf>
    <xf numFmtId="0" fontId="1" fillId="2" borderId="0" xfId="0" applyFont="1" applyFill="1" applyBorder="1" applyAlignment="1">
      <alignment horizontal="justify" vertical="center"/>
    </xf>
    <xf numFmtId="164" fontId="1" fillId="0" borderId="0" xfId="0" applyNumberFormat="1" applyFont="1" applyBorder="1"/>
    <xf numFmtId="164" fontId="1" fillId="2" borderId="0" xfId="0" applyNumberFormat="1" applyFont="1" applyFill="1" applyBorder="1"/>
    <xf numFmtId="164" fontId="1" fillId="2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justify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0" xfId="0" applyFont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/>
    <xf numFmtId="164" fontId="2" fillId="2" borderId="0" xfId="0" applyNumberFormat="1" applyFont="1" applyFill="1"/>
    <xf numFmtId="0" fontId="1" fillId="2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41"/>
  <sheetViews>
    <sheetView tabSelected="1" view="pageBreakPreview" topLeftCell="A13" zoomScale="88" zoomScaleNormal="90" zoomScaleSheetLayoutView="88" workbookViewId="0">
      <selection activeCell="G15" sqref="G15"/>
    </sheetView>
  </sheetViews>
  <sheetFormatPr defaultColWidth="9.140625" defaultRowHeight="15.75" x14ac:dyDescent="0.25"/>
  <cols>
    <col min="1" max="1" width="6" style="34" customWidth="1"/>
    <col min="2" max="2" width="57.7109375" style="18" customWidth="1"/>
    <col min="3" max="3" width="12.7109375" style="18" customWidth="1"/>
    <col min="4" max="4" width="13.28515625" style="18" customWidth="1"/>
    <col min="5" max="5" width="11.7109375" style="18" customWidth="1"/>
    <col min="6" max="16384" width="9.140625" style="18"/>
  </cols>
  <sheetData>
    <row r="1" spans="1:5" x14ac:dyDescent="0.25">
      <c r="A1" s="17" t="s">
        <v>22</v>
      </c>
      <c r="B1" s="17"/>
      <c r="C1" s="17"/>
      <c r="D1" s="17"/>
      <c r="E1" s="17"/>
    </row>
    <row r="2" spans="1:5" ht="18.75" customHeight="1" x14ac:dyDescent="0.25">
      <c r="A2" s="17" t="s">
        <v>23</v>
      </c>
      <c r="B2" s="17"/>
      <c r="C2" s="17"/>
      <c r="D2" s="17"/>
      <c r="E2" s="17"/>
    </row>
    <row r="3" spans="1:5" s="20" customFormat="1" ht="22.5" customHeight="1" x14ac:dyDescent="0.25">
      <c r="A3" s="19" t="s">
        <v>5</v>
      </c>
      <c r="B3" s="19"/>
      <c r="C3" s="19"/>
      <c r="D3" s="19"/>
      <c r="E3" s="19"/>
    </row>
    <row r="4" spans="1:5" s="20" customFormat="1" ht="15.75" customHeight="1" x14ac:dyDescent="0.25">
      <c r="A4" s="19" t="s">
        <v>6</v>
      </c>
      <c r="B4" s="19"/>
      <c r="C4" s="19"/>
      <c r="D4" s="19"/>
      <c r="E4" s="19"/>
    </row>
    <row r="5" spans="1:5" s="20" customFormat="1" ht="15" customHeight="1" x14ac:dyDescent="0.25">
      <c r="A5" s="19" t="s">
        <v>19</v>
      </c>
      <c r="B5" s="19"/>
      <c r="C5" s="19"/>
      <c r="D5" s="19"/>
      <c r="E5" s="19"/>
    </row>
    <row r="6" spans="1:5" s="20" customFormat="1" ht="27.75" customHeight="1" x14ac:dyDescent="0.25">
      <c r="A6" s="21" t="s">
        <v>14</v>
      </c>
      <c r="B6" s="21"/>
      <c r="C6" s="21"/>
      <c r="D6" s="21"/>
      <c r="E6" s="21"/>
    </row>
    <row r="7" spans="1:5" s="20" customFormat="1" ht="18.75" customHeight="1" x14ac:dyDescent="0.25">
      <c r="A7" s="12" t="s">
        <v>0</v>
      </c>
      <c r="B7" s="12" t="s">
        <v>1</v>
      </c>
      <c r="C7" s="22" t="s">
        <v>16</v>
      </c>
      <c r="D7" s="23" t="s">
        <v>15</v>
      </c>
      <c r="E7" s="24"/>
    </row>
    <row r="8" spans="1:5" s="20" customFormat="1" ht="32.25" customHeight="1" x14ac:dyDescent="0.25">
      <c r="A8" s="12"/>
      <c r="B8" s="12"/>
      <c r="C8" s="25"/>
      <c r="D8" s="26" t="s">
        <v>17</v>
      </c>
      <c r="E8" s="26" t="s">
        <v>20</v>
      </c>
    </row>
    <row r="9" spans="1:5" s="20" customFormat="1" x14ac:dyDescent="0.25">
      <c r="A9" s="10">
        <v>1</v>
      </c>
      <c r="B9" s="10">
        <v>2</v>
      </c>
      <c r="C9" s="27">
        <v>3</v>
      </c>
      <c r="D9" s="26">
        <v>4</v>
      </c>
      <c r="E9" s="26">
        <v>5</v>
      </c>
    </row>
    <row r="10" spans="1:5" s="28" customFormat="1" ht="22.15" customHeight="1" x14ac:dyDescent="0.25">
      <c r="A10" s="15" t="s">
        <v>2</v>
      </c>
      <c r="B10" s="4" t="s">
        <v>33</v>
      </c>
      <c r="C10" s="13">
        <f>C12+C13+C14+C15+C16+C17+C18+C21</f>
        <v>105512.5</v>
      </c>
      <c r="D10" s="13">
        <f>D12+D13+D14+D15+D16+D17+D18+D21</f>
        <v>102717</v>
      </c>
      <c r="E10" s="13">
        <f>E12+E13+E14+E15+E16+E17+E18+E21</f>
        <v>84210.799999999988</v>
      </c>
    </row>
    <row r="11" spans="1:5" s="28" customFormat="1" ht="18" customHeight="1" x14ac:dyDescent="0.25">
      <c r="A11" s="14"/>
      <c r="B11" s="4" t="s">
        <v>4</v>
      </c>
      <c r="C11" s="29"/>
      <c r="D11" s="29"/>
      <c r="E11" s="29"/>
    </row>
    <row r="12" spans="1:5" s="30" customFormat="1" ht="93" customHeight="1" x14ac:dyDescent="0.25">
      <c r="A12" s="14" t="s">
        <v>35</v>
      </c>
      <c r="B12" s="1" t="s">
        <v>27</v>
      </c>
      <c r="C12" s="9">
        <v>7135.5</v>
      </c>
      <c r="D12" s="9">
        <v>8197</v>
      </c>
      <c r="E12" s="9">
        <v>8197</v>
      </c>
    </row>
    <row r="13" spans="1:5" s="30" customFormat="1" ht="18" customHeight="1" x14ac:dyDescent="0.25">
      <c r="A13" s="14" t="s">
        <v>36</v>
      </c>
      <c r="B13" s="1" t="s">
        <v>28</v>
      </c>
      <c r="C13" s="9">
        <v>23170</v>
      </c>
      <c r="D13" s="9">
        <v>23460</v>
      </c>
      <c r="E13" s="9">
        <v>23580</v>
      </c>
    </row>
    <row r="14" spans="1:5" s="30" customFormat="1" ht="62.25" customHeight="1" x14ac:dyDescent="0.25">
      <c r="A14" s="14" t="s">
        <v>37</v>
      </c>
      <c r="B14" s="1" t="s">
        <v>29</v>
      </c>
      <c r="C14" s="9">
        <v>0</v>
      </c>
      <c r="D14" s="9">
        <v>0</v>
      </c>
      <c r="E14" s="9">
        <v>0</v>
      </c>
    </row>
    <row r="15" spans="1:5" s="30" customFormat="1" ht="78.75" customHeight="1" x14ac:dyDescent="0.25">
      <c r="A15" s="14" t="s">
        <v>38</v>
      </c>
      <c r="B15" s="2" t="s">
        <v>30</v>
      </c>
      <c r="C15" s="9">
        <v>0</v>
      </c>
      <c r="D15" s="9">
        <v>0</v>
      </c>
      <c r="E15" s="9">
        <v>0</v>
      </c>
    </row>
    <row r="16" spans="1:5" s="30" customFormat="1" ht="91.5" customHeight="1" x14ac:dyDescent="0.25">
      <c r="A16" s="14" t="s">
        <v>39</v>
      </c>
      <c r="B16" s="1" t="s">
        <v>31</v>
      </c>
      <c r="C16" s="9">
        <v>35658.300000000003</v>
      </c>
      <c r="D16" s="9">
        <v>50941.8</v>
      </c>
      <c r="E16" s="9">
        <v>19100.599999999999</v>
      </c>
    </row>
    <row r="17" spans="1:5" s="30" customFormat="1" ht="75.75" customHeight="1" x14ac:dyDescent="0.25">
      <c r="A17" s="14" t="s">
        <v>40</v>
      </c>
      <c r="B17" s="2" t="s">
        <v>32</v>
      </c>
      <c r="C17" s="9">
        <v>0</v>
      </c>
      <c r="D17" s="9">
        <v>0</v>
      </c>
      <c r="E17" s="9">
        <v>0</v>
      </c>
    </row>
    <row r="18" spans="1:5" s="30" customFormat="1" ht="31.5" customHeight="1" x14ac:dyDescent="0.25">
      <c r="A18" s="14" t="s">
        <v>41</v>
      </c>
      <c r="B18" s="2" t="s">
        <v>13</v>
      </c>
      <c r="C18" s="9">
        <f>C20</f>
        <v>39548.699999999997</v>
      </c>
      <c r="D18" s="9">
        <f t="shared" ref="D18:E18" si="0">D20</f>
        <v>20118.2</v>
      </c>
      <c r="E18" s="9">
        <f t="shared" si="0"/>
        <v>33333.199999999997</v>
      </c>
    </row>
    <row r="19" spans="1:5" s="30" customFormat="1" ht="16.5" customHeight="1" x14ac:dyDescent="0.25">
      <c r="A19" s="14"/>
      <c r="B19" s="2" t="s">
        <v>7</v>
      </c>
      <c r="C19" s="31"/>
      <c r="D19" s="31"/>
      <c r="E19" s="31"/>
    </row>
    <row r="20" spans="1:5" s="30" customFormat="1" ht="31.5" customHeight="1" x14ac:dyDescent="0.25">
      <c r="A20" s="14"/>
      <c r="B20" s="2" t="s">
        <v>8</v>
      </c>
      <c r="C20" s="8">
        <v>39548.699999999997</v>
      </c>
      <c r="D20" s="8">
        <v>20118.2</v>
      </c>
      <c r="E20" s="9">
        <v>33333.199999999997</v>
      </c>
    </row>
    <row r="21" spans="1:5" s="30" customFormat="1" ht="15" customHeight="1" x14ac:dyDescent="0.25">
      <c r="A21" s="14" t="s">
        <v>42</v>
      </c>
      <c r="B21" s="2" t="s">
        <v>18</v>
      </c>
      <c r="C21" s="8">
        <v>0</v>
      </c>
      <c r="D21" s="8">
        <v>0</v>
      </c>
      <c r="E21" s="8">
        <v>0</v>
      </c>
    </row>
    <row r="22" spans="1:5" s="30" customFormat="1" ht="18" customHeight="1" x14ac:dyDescent="0.25">
      <c r="A22" s="32" t="s">
        <v>3</v>
      </c>
      <c r="B22" s="37" t="s">
        <v>34</v>
      </c>
      <c r="C22" s="8">
        <f t="shared" ref="C22:E22" si="1">C24+C27</f>
        <v>105512.5</v>
      </c>
      <c r="D22" s="8">
        <f t="shared" si="1"/>
        <v>102717</v>
      </c>
      <c r="E22" s="8">
        <f t="shared" si="1"/>
        <v>84210.799999999988</v>
      </c>
    </row>
    <row r="23" spans="1:5" s="30" customFormat="1" x14ac:dyDescent="0.25">
      <c r="A23" s="14"/>
      <c r="B23" s="1" t="s">
        <v>4</v>
      </c>
      <c r="C23" s="8"/>
      <c r="D23" s="8"/>
      <c r="E23" s="8"/>
    </row>
    <row r="24" spans="1:5" s="30" customFormat="1" ht="45.75" customHeight="1" x14ac:dyDescent="0.25">
      <c r="A24" s="14" t="s">
        <v>10</v>
      </c>
      <c r="B24" s="16" t="s">
        <v>24</v>
      </c>
      <c r="C24" s="8">
        <f>C25+C26</f>
        <v>70197.899999999994</v>
      </c>
      <c r="D24" s="8">
        <f t="shared" ref="D24:E24" si="2">D25+D26</f>
        <v>67564.899999999994</v>
      </c>
      <c r="E24" s="8">
        <f t="shared" si="2"/>
        <v>64917.2</v>
      </c>
    </row>
    <row r="25" spans="1:5" s="30" customFormat="1" ht="17.25" customHeight="1" x14ac:dyDescent="0.25">
      <c r="A25" s="14" t="s">
        <v>11</v>
      </c>
      <c r="B25" s="16" t="s">
        <v>21</v>
      </c>
      <c r="C25" s="8">
        <v>60197.9</v>
      </c>
      <c r="D25" s="8">
        <v>62420.1</v>
      </c>
      <c r="E25" s="8">
        <v>64917.2</v>
      </c>
    </row>
    <row r="26" spans="1:5" s="30" customFormat="1" ht="33" customHeight="1" x14ac:dyDescent="0.25">
      <c r="A26" s="14" t="s">
        <v>12</v>
      </c>
      <c r="B26" s="16" t="s">
        <v>25</v>
      </c>
      <c r="C26" s="8">
        <v>10000</v>
      </c>
      <c r="D26" s="8">
        <v>5144.8</v>
      </c>
      <c r="E26" s="8">
        <v>0</v>
      </c>
    </row>
    <row r="27" spans="1:5" s="30" customFormat="1" ht="32.25" customHeight="1" x14ac:dyDescent="0.25">
      <c r="A27" s="14" t="s">
        <v>9</v>
      </c>
      <c r="B27" s="16" t="s">
        <v>26</v>
      </c>
      <c r="C27" s="9">
        <v>35314.6</v>
      </c>
      <c r="D27" s="8">
        <v>35152.1</v>
      </c>
      <c r="E27" s="8">
        <v>19293.599999999999</v>
      </c>
    </row>
    <row r="28" spans="1:5" ht="36.6" customHeight="1" x14ac:dyDescent="0.25">
      <c r="A28" s="33"/>
      <c r="B28" s="5"/>
      <c r="C28" s="6"/>
      <c r="D28" s="6"/>
      <c r="E28" s="7"/>
    </row>
    <row r="29" spans="1:5" ht="25.15" customHeight="1" x14ac:dyDescent="0.25">
      <c r="B29" s="11"/>
      <c r="C29" s="35"/>
    </row>
    <row r="30" spans="1:5" x14ac:dyDescent="0.25">
      <c r="B30" s="11"/>
      <c r="C30" s="36"/>
    </row>
    <row r="31" spans="1:5" x14ac:dyDescent="0.25">
      <c r="B31" s="3"/>
      <c r="C31" s="35"/>
    </row>
    <row r="32" spans="1:5" x14ac:dyDescent="0.25">
      <c r="B32" s="3"/>
      <c r="C32" s="35"/>
    </row>
    <row r="33" spans="2:3" x14ac:dyDescent="0.25">
      <c r="B33" s="3"/>
      <c r="C33" s="35"/>
    </row>
    <row r="34" spans="2:3" x14ac:dyDescent="0.25">
      <c r="B34" s="3"/>
      <c r="C34" s="35"/>
    </row>
    <row r="35" spans="2:3" x14ac:dyDescent="0.25">
      <c r="B35" s="3"/>
      <c r="C35" s="35"/>
    </row>
    <row r="36" spans="2:3" x14ac:dyDescent="0.25">
      <c r="B36" s="3"/>
      <c r="C36" s="35"/>
    </row>
    <row r="37" spans="2:3" x14ac:dyDescent="0.25">
      <c r="B37" s="3"/>
      <c r="C37" s="35"/>
    </row>
    <row r="38" spans="2:3" x14ac:dyDescent="0.25">
      <c r="C38" s="35"/>
    </row>
    <row r="39" spans="2:3" x14ac:dyDescent="0.25">
      <c r="C39" s="35"/>
    </row>
    <row r="40" spans="2:3" x14ac:dyDescent="0.25">
      <c r="C40" s="35"/>
    </row>
    <row r="41" spans="2:3" x14ac:dyDescent="0.25">
      <c r="C41" s="35"/>
    </row>
  </sheetData>
  <mergeCells count="11">
    <mergeCell ref="A1:E1"/>
    <mergeCell ref="A2:E2"/>
    <mergeCell ref="B29:B30"/>
    <mergeCell ref="A3:E3"/>
    <mergeCell ref="A4:E4"/>
    <mergeCell ref="A5:E5"/>
    <mergeCell ref="A7:A8"/>
    <mergeCell ref="B7:B8"/>
    <mergeCell ref="C7:C8"/>
    <mergeCell ref="D7:E7"/>
    <mergeCell ref="A6:E6"/>
  </mergeCells>
  <pageMargins left="0.70866141732283472" right="0.70866141732283472" top="0.74803149606299213" bottom="0.5905511811023622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на 2022-2024 годы</vt:lpstr>
      <vt:lpstr>'Смета на 2022-2024 годы'!Область_печати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2021-11-09T23:30:14Z</dcterms:modified>
</cp:coreProperties>
</file>