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324"/>
  <workbookPr defaultThemeVersion="124226"/>
  <mc:AlternateContent xmlns:mc="http://schemas.openxmlformats.org/markup-compatibility/2006">
    <mc:Choice Requires="x15">
      <x15ac:absPath xmlns:x15ac="http://schemas.microsoft.com/office/spreadsheetml/2010/11/ac" url="Z:\04\Плановый\Нормативные затраты_казенные учреждения\Нормат.затраты -Департамент\Нормативные затраты Департамент\нормативные затраты 2025 год\"/>
    </mc:Choice>
  </mc:AlternateContent>
  <xr:revisionPtr revIDLastSave="0" documentId="13_ncr:1_{20AB89F6-4B95-4739-8C0E-5F74A243CF6B}" xr6:coauthVersionLast="47" xr6:coauthVersionMax="47" xr10:uidLastSave="{00000000-0000-0000-0000-000000000000}"/>
  <bookViews>
    <workbookView xWindow="390" yWindow="240" windowWidth="38010" windowHeight="20760" xr2:uid="{00000000-000D-0000-FFFF-FFFF00000000}"/>
  </bookViews>
  <sheets>
    <sheet name="2025" sheetId="5" r:id="rId1"/>
  </sheets>
  <calcPr calcId="191029"/>
</workbook>
</file>

<file path=xl/calcChain.xml><?xml version="1.0" encoding="utf-8"?>
<calcChain xmlns="http://schemas.openxmlformats.org/spreadsheetml/2006/main">
  <c r="N34" i="5" l="1"/>
  <c r="N15" i="5"/>
  <c r="N32" i="5" l="1"/>
  <c r="N17" i="5"/>
  <c r="N24" i="5"/>
  <c r="N38" i="5"/>
  <c r="N30" i="5"/>
  <c r="N41" i="5"/>
  <c r="N35" i="5"/>
  <c r="N28" i="5"/>
  <c r="N20" i="5"/>
  <c r="N14" i="5"/>
  <c r="O44" i="5" l="1"/>
</calcChain>
</file>

<file path=xl/sharedStrings.xml><?xml version="1.0" encoding="utf-8"?>
<sst xmlns="http://schemas.openxmlformats.org/spreadsheetml/2006/main" count="56" uniqueCount="42">
  <si>
    <t>№ п/п</t>
  </si>
  <si>
    <t>Наименование</t>
  </si>
  <si>
    <t>Нормативные затраты  (руб.)</t>
  </si>
  <si>
    <t>1.</t>
  </si>
  <si>
    <t>2.</t>
  </si>
  <si>
    <t>3.</t>
  </si>
  <si>
    <t>На оплату услуг по сопровождению справочно-правовых услуг</t>
  </si>
  <si>
    <t>Затраты на информационно-коммуникационные технологии</t>
  </si>
  <si>
    <t xml:space="preserve">1. </t>
  </si>
  <si>
    <t>На обонентскую плату</t>
  </si>
  <si>
    <t>Затраты на приобретение основных средств</t>
  </si>
  <si>
    <t>На приобретение средств подвижной станции</t>
  </si>
  <si>
    <t>На приобретение принтеров, многофункциональных устройств, копировальных аппаратов (оргтехники)</t>
  </si>
  <si>
    <t>На приобретение иных основных средств</t>
  </si>
  <si>
    <t>Затраты на приобретение  материальных запасов</t>
  </si>
  <si>
    <t>Затраты на услуги связи</t>
  </si>
  <si>
    <t>На приобретение расходных материалов для принтеров, многофункциональных устройств, копировальных аппаратов (оргтехники)</t>
  </si>
  <si>
    <t>На приобретение носителей информации</t>
  </si>
  <si>
    <t>Прочие затраты</t>
  </si>
  <si>
    <t>Затраты на услуги связи, не отнесенные к затратам на услуги  в рамках на информационно-коммуникационные технологии</t>
  </si>
  <si>
    <t>На оплату услуг почтовой связи</t>
  </si>
  <si>
    <t>Затраты на приобретение прочих работ и услуг, не относящихся к затратам на услуги связи, транспортные услуги, оплату расходов по договорам об оказании услуг, связанных с проездом и наймом жилого помещения в связи с командированием работников, заключаемым со сторонними организациями, а также к затратам на коммунальные услуги, аренду помещений и оборудования, содержание имущества в рамках прочих затрат на приобретение прочих работ и услуг в рамках затрат на информационно-коммуникационные технологии.</t>
  </si>
  <si>
    <t>Затраты на приобретение  основных средств, не отнесенные к затратам на приобретение основных средств в рамках затрат на информационно-коммуникационные технологии</t>
  </si>
  <si>
    <t>На приобретение мебели</t>
  </si>
  <si>
    <t>На приобретение канцелярских принадлежностей</t>
  </si>
  <si>
    <t>На приобретение иных материальных запасов</t>
  </si>
  <si>
    <t>Затраты на приобретение прочих работ и услуг, не относящихся к затратам на услуги связи, аренду и содержание имущества</t>
  </si>
  <si>
    <t>Приложение №1</t>
  </si>
  <si>
    <t>На оплату услуг по сопровождению программного обеспечения</t>
  </si>
  <si>
    <t>Затраты на содержание имущества, не отнесенные к затратам на содержание имущества в рамках затрат на информационно-коммуникационные технологии</t>
  </si>
  <si>
    <t>Затраты на дополнительное профессиональное образование</t>
  </si>
  <si>
    <t>"Управление закупками для обеспечения государственных, муниципальных и корпоративных нужд"</t>
  </si>
  <si>
    <t>На повременную оплату местных, междугородних  телефонных соединений</t>
  </si>
  <si>
    <t>На приобретение информационных услуг, которые включают в себя затраты на приобретение периодических печатных изданий, справочной литературы, а также подачу объявлений в печатные издания</t>
  </si>
  <si>
    <t>Затраты на приобретение материальных запасов,  не отнесенных к затратам на приобретение  материальных запасов в рамках затрат на  информационно-коммуникационные технологии</t>
  </si>
  <si>
    <t xml:space="preserve">                                                                                         ПРИЛОЖЕНИЕ №2</t>
  </si>
  <si>
    <t xml:space="preserve">                                            «Городской округ Ногликский»</t>
  </si>
  <si>
    <t>Затраты на заправку картриджей, техобслуживание оргтехники</t>
  </si>
  <si>
    <t>Повышение квалификации, семинары специалистов</t>
  </si>
  <si>
    <t xml:space="preserve"> к приказуДепартамента социальной политики администрации МО</t>
  </si>
  <si>
    <t>от 28.12.2024 № 864</t>
  </si>
  <si>
    <t>Нормативные затраты на обеспечение функций    Департамента социальной политики администрации муниципального образования  "Городской округ Ногликский"  на 2025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</si>
</sst>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0" fillId="0" borderId="0" xfId="0" applyAlignment="1">
      <alignment horizontal="left"/>
    </xf>
    <xf numFmtId="0" fontId="4" fillId="0" borderId="0" xfId="0" applyFont="1"/>
    <xf numFmtId="0" fontId="2" fillId="0" borderId="0" xfId="0" applyFont="1" applyAlignment="1">
      <alignment horizontal="center"/>
    </xf>
    <xf numFmtId="2" fontId="0" fillId="0" borderId="0" xfId="0" applyNumberFormat="1"/>
    <xf numFmtId="0" fontId="1" fillId="0" borderId="0" xfId="0" applyFont="1" applyAlignment="1">
      <alignment horizontal="center"/>
    </xf>
    <xf numFmtId="0" fontId="2" fillId="2" borderId="4" xfId="0" applyFont="1" applyFill="1" applyBorder="1" applyAlignment="1">
      <alignment horizontal="left" wrapText="1"/>
    </xf>
    <xf numFmtId="0" fontId="2" fillId="2" borderId="3" xfId="0" applyFont="1" applyFill="1" applyBorder="1" applyAlignment="1">
      <alignment horizontal="left" wrapText="1"/>
    </xf>
    <xf numFmtId="0" fontId="2" fillId="2" borderId="1" xfId="0" applyFont="1" applyFill="1" applyBorder="1"/>
    <xf numFmtId="0" fontId="1" fillId="2" borderId="1" xfId="0" applyFont="1" applyFill="1" applyBorder="1"/>
    <xf numFmtId="0" fontId="3" fillId="0" borderId="2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3" fillId="2" borderId="2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2" fontId="3" fillId="2" borderId="2" xfId="0" applyNumberFormat="1" applyFont="1" applyFill="1" applyBorder="1" applyAlignment="1">
      <alignment horizontal="center"/>
    </xf>
    <xf numFmtId="2" fontId="3" fillId="2" borderId="3" xfId="0" applyNumberFormat="1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left"/>
    </xf>
    <xf numFmtId="0" fontId="2" fillId="2" borderId="4" xfId="0" applyFont="1" applyFill="1" applyBorder="1" applyAlignment="1">
      <alignment horizontal="left"/>
    </xf>
    <xf numFmtId="0" fontId="2" fillId="2" borderId="3" xfId="0" applyFont="1" applyFill="1" applyBorder="1" applyAlignment="1">
      <alignment horizontal="left"/>
    </xf>
    <xf numFmtId="2" fontId="2" fillId="2" borderId="2" xfId="0" applyNumberFormat="1" applyFont="1" applyFill="1" applyBorder="1" applyAlignment="1">
      <alignment horizontal="center"/>
    </xf>
    <xf numFmtId="2" fontId="2" fillId="2" borderId="3" xfId="0" applyNumberFormat="1" applyFont="1" applyFill="1" applyBorder="1" applyAlignment="1">
      <alignment horizontal="center"/>
    </xf>
    <xf numFmtId="0" fontId="2" fillId="2" borderId="2" xfId="0" applyFont="1" applyFill="1" applyBorder="1" applyAlignment="1">
      <alignment horizontal="left" wrapText="1"/>
    </xf>
    <xf numFmtId="0" fontId="2" fillId="2" borderId="4" xfId="0" applyFont="1" applyFill="1" applyBorder="1" applyAlignment="1">
      <alignment horizontal="left" wrapText="1"/>
    </xf>
    <xf numFmtId="0" fontId="2" fillId="2" borderId="3" xfId="0" applyFont="1" applyFill="1" applyBorder="1" applyAlignment="1">
      <alignment horizontal="left" wrapText="1"/>
    </xf>
    <xf numFmtId="0" fontId="3" fillId="2" borderId="2" xfId="0" applyFont="1" applyFill="1" applyBorder="1" applyAlignment="1">
      <alignment horizontal="center" wrapText="1"/>
    </xf>
    <xf numFmtId="0" fontId="3" fillId="2" borderId="4" xfId="0" applyFont="1" applyFill="1" applyBorder="1" applyAlignment="1">
      <alignment horizontal="center" wrapText="1"/>
    </xf>
    <xf numFmtId="0" fontId="3" fillId="2" borderId="3" xfId="0" applyFont="1" applyFill="1" applyBorder="1" applyAlignment="1">
      <alignment horizontal="center" wrapText="1"/>
    </xf>
    <xf numFmtId="2" fontId="3" fillId="2" borderId="1" xfId="0" applyNumberFormat="1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wrapText="1"/>
    </xf>
    <xf numFmtId="0" fontId="2" fillId="2" borderId="1" xfId="0" applyFont="1" applyFill="1" applyBorder="1" applyAlignment="1">
      <alignment horizontal="left" wrapText="1"/>
    </xf>
    <xf numFmtId="2" fontId="2" fillId="2" borderId="1" xfId="0" applyNumberFormat="1" applyFont="1" applyFill="1" applyBorder="1" applyAlignment="1">
      <alignment horizontal="center" wrapText="1"/>
    </xf>
    <xf numFmtId="0" fontId="2" fillId="2" borderId="2" xfId="0" applyFont="1" applyFill="1" applyBorder="1" applyAlignment="1">
      <alignment horizontal="center" wrapText="1"/>
    </xf>
    <xf numFmtId="0" fontId="2" fillId="2" borderId="4" xfId="0" applyFont="1" applyFill="1" applyBorder="1" applyAlignment="1">
      <alignment horizontal="center" wrapText="1"/>
    </xf>
    <xf numFmtId="2" fontId="2" fillId="2" borderId="2" xfId="0" applyNumberFormat="1" applyFont="1" applyFill="1" applyBorder="1" applyAlignment="1">
      <alignment horizontal="center" wrapText="1"/>
    </xf>
    <xf numFmtId="2" fontId="2" fillId="2" borderId="3" xfId="0" applyNumberFormat="1" applyFont="1" applyFill="1" applyBorder="1" applyAlignment="1">
      <alignment horizontal="center" wrapText="1"/>
    </xf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left"/>
    </xf>
    <xf numFmtId="2" fontId="2" fillId="2" borderId="1" xfId="0" applyNumberFormat="1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 wrapText="1"/>
    </xf>
    <xf numFmtId="0" fontId="3" fillId="2" borderId="2" xfId="0" applyFont="1" applyFill="1" applyBorder="1" applyAlignment="1">
      <alignment horizontal="left" wrapText="1"/>
    </xf>
    <xf numFmtId="0" fontId="3" fillId="2" borderId="4" xfId="0" applyFont="1" applyFill="1" applyBorder="1" applyAlignment="1">
      <alignment horizontal="left" wrapText="1"/>
    </xf>
    <xf numFmtId="0" fontId="3" fillId="2" borderId="3" xfId="0" applyFont="1" applyFill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578"/>
  <sheetViews>
    <sheetView tabSelected="1" topLeftCell="A40" workbookViewId="0">
      <selection activeCell="R30" sqref="R30"/>
    </sheetView>
  </sheetViews>
  <sheetFormatPr defaultRowHeight="15" x14ac:dyDescent="0.25"/>
  <cols>
    <col min="1" max="1" width="6.7109375" customWidth="1"/>
    <col min="2" max="2" width="3.7109375" customWidth="1"/>
    <col min="9" max="9" width="0.7109375" customWidth="1"/>
    <col min="10" max="10" width="9.85546875" customWidth="1"/>
    <col min="11" max="13" width="9.140625" hidden="1" customWidth="1"/>
    <col min="15" max="15" width="15" customWidth="1"/>
    <col min="16" max="16" width="10.5703125" bestFit="1" customWidth="1"/>
  </cols>
  <sheetData>
    <row r="1" spans="1:17" ht="16.5" x14ac:dyDescent="0.25">
      <c r="B1" s="1"/>
      <c r="C1" s="1"/>
      <c r="D1" s="1"/>
      <c r="E1" s="1"/>
      <c r="F1" s="1"/>
      <c r="G1" s="1"/>
      <c r="H1" s="2" t="s">
        <v>35</v>
      </c>
      <c r="I1" s="2"/>
      <c r="J1" s="2"/>
      <c r="K1" s="2"/>
      <c r="L1" s="2"/>
      <c r="M1" s="2"/>
      <c r="N1" s="2" t="s">
        <v>27</v>
      </c>
      <c r="O1" s="2"/>
    </row>
    <row r="2" spans="1:17" ht="17.25" customHeight="1" x14ac:dyDescent="0.25">
      <c r="B2" s="1"/>
      <c r="C2" s="1"/>
      <c r="D2" s="1"/>
      <c r="E2" s="1" t="s">
        <v>39</v>
      </c>
      <c r="F2" s="1"/>
      <c r="G2" s="2"/>
      <c r="H2" s="2"/>
      <c r="I2" s="2"/>
      <c r="J2" s="2"/>
      <c r="K2" s="2"/>
      <c r="L2" s="2"/>
      <c r="M2" s="2"/>
      <c r="N2" s="2"/>
      <c r="O2" s="2"/>
      <c r="P2" s="6"/>
      <c r="Q2" s="6"/>
    </row>
    <row r="3" spans="1:17" ht="15.75" x14ac:dyDescent="0.25">
      <c r="B3" s="1"/>
      <c r="C3" s="1"/>
      <c r="D3" s="1"/>
      <c r="E3" s="1"/>
      <c r="F3" s="1"/>
      <c r="G3" s="1"/>
      <c r="H3" s="8" t="s">
        <v>36</v>
      </c>
      <c r="I3" s="8"/>
      <c r="J3" s="8"/>
      <c r="K3" s="8"/>
      <c r="L3" s="8"/>
      <c r="M3" s="8"/>
      <c r="N3" s="8"/>
      <c r="O3" s="8"/>
      <c r="P3" s="8"/>
      <c r="Q3" s="8"/>
    </row>
    <row r="4" spans="1:17" ht="15.75" x14ac:dyDescent="0.25">
      <c r="B4" s="1"/>
      <c r="C4" s="1"/>
      <c r="D4" s="1"/>
      <c r="E4" s="1"/>
      <c r="F4" s="1"/>
      <c r="G4" s="1"/>
      <c r="H4" s="16" t="s">
        <v>40</v>
      </c>
      <c r="I4" s="16"/>
      <c r="J4" s="16"/>
      <c r="K4" s="16"/>
      <c r="L4" s="16"/>
      <c r="M4" s="16"/>
      <c r="N4" s="16"/>
      <c r="O4" s="16"/>
      <c r="P4" s="1"/>
      <c r="Q4" s="1"/>
    </row>
    <row r="5" spans="1:17" ht="17.25" x14ac:dyDescent="0.3">
      <c r="B5" s="1"/>
      <c r="C5" s="1"/>
      <c r="D5" s="1"/>
      <c r="E5" s="1"/>
      <c r="F5" s="1"/>
      <c r="G5" s="1"/>
      <c r="H5" s="5"/>
      <c r="I5" s="5"/>
      <c r="J5" s="5"/>
      <c r="K5" s="5"/>
      <c r="L5" s="2"/>
      <c r="M5" s="2"/>
      <c r="N5" s="2"/>
      <c r="O5" s="2"/>
    </row>
    <row r="6" spans="1:17" ht="17.25" customHeight="1" x14ac:dyDescent="0.25">
      <c r="B6" s="1"/>
      <c r="C6" s="17" t="s">
        <v>41</v>
      </c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2"/>
    </row>
    <row r="7" spans="1:17" ht="17.25" customHeight="1" x14ac:dyDescent="0.25">
      <c r="B7" s="1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7"/>
      <c r="O7" s="2"/>
    </row>
    <row r="8" spans="1:17" ht="15.75" customHeight="1" x14ac:dyDescent="0.25">
      <c r="B8" s="1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7"/>
      <c r="O8" s="1"/>
    </row>
    <row r="9" spans="1:17" ht="17.25" x14ac:dyDescent="0.3">
      <c r="A9" s="5"/>
      <c r="B9" s="2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7"/>
    </row>
    <row r="10" spans="1:17" ht="17.25" customHeight="1" x14ac:dyDescent="0.25">
      <c r="C10" s="17"/>
      <c r="D10" s="17"/>
      <c r="E10" s="17"/>
      <c r="F10" s="17"/>
      <c r="G10" s="17"/>
      <c r="H10" s="17"/>
      <c r="I10" s="17"/>
      <c r="J10" s="17"/>
      <c r="K10" s="17"/>
      <c r="L10" s="17"/>
      <c r="M10" s="17"/>
      <c r="N10" s="17"/>
    </row>
    <row r="11" spans="1:17" ht="17.25" x14ac:dyDescent="0.3">
      <c r="A11" s="5"/>
      <c r="B11" s="2"/>
      <c r="C11" s="2"/>
      <c r="D11" s="3"/>
      <c r="E11" s="3"/>
      <c r="F11" s="3"/>
      <c r="G11" s="3"/>
      <c r="H11" s="3"/>
      <c r="I11" s="2"/>
      <c r="J11" s="2"/>
      <c r="K11" s="2"/>
      <c r="L11" s="2"/>
      <c r="M11" s="2"/>
      <c r="N11" s="2"/>
      <c r="O11" s="2"/>
    </row>
    <row r="12" spans="1:17" ht="30.75" customHeight="1" x14ac:dyDescent="0.25">
      <c r="A12" s="18" t="s">
        <v>0</v>
      </c>
      <c r="B12" s="18"/>
      <c r="C12" s="18" t="s">
        <v>1</v>
      </c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9" t="s">
        <v>2</v>
      </c>
      <c r="O12" s="20"/>
    </row>
    <row r="13" spans="1:17" ht="19.5" customHeight="1" x14ac:dyDescent="0.25">
      <c r="A13" s="13" t="s">
        <v>7</v>
      </c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5"/>
    </row>
    <row r="14" spans="1:17" ht="16.5" x14ac:dyDescent="0.25">
      <c r="A14" s="21"/>
      <c r="B14" s="22"/>
      <c r="C14" s="22" t="s">
        <v>15</v>
      </c>
      <c r="D14" s="22"/>
      <c r="E14" s="22"/>
      <c r="F14" s="22"/>
      <c r="G14" s="22"/>
      <c r="H14" s="22"/>
      <c r="I14" s="22"/>
      <c r="J14" s="22"/>
      <c r="K14" s="22"/>
      <c r="L14" s="22"/>
      <c r="M14" s="23"/>
      <c r="N14" s="24">
        <f>SUM(N15:O16)</f>
        <v>164400</v>
      </c>
      <c r="O14" s="25"/>
    </row>
    <row r="15" spans="1:17" ht="16.5" x14ac:dyDescent="0.25">
      <c r="A15" s="26" t="s">
        <v>8</v>
      </c>
      <c r="B15" s="27"/>
      <c r="C15" s="28" t="s">
        <v>9</v>
      </c>
      <c r="D15" s="29"/>
      <c r="E15" s="29"/>
      <c r="F15" s="29"/>
      <c r="G15" s="29"/>
      <c r="H15" s="29"/>
      <c r="I15" s="29"/>
      <c r="J15" s="29"/>
      <c r="K15" s="29"/>
      <c r="L15" s="29"/>
      <c r="M15" s="30"/>
      <c r="N15" s="31">
        <f>143035+3000</f>
        <v>146035</v>
      </c>
      <c r="O15" s="32"/>
    </row>
    <row r="16" spans="1:17" ht="33" customHeight="1" x14ac:dyDescent="0.25">
      <c r="A16" s="26" t="s">
        <v>4</v>
      </c>
      <c r="B16" s="27"/>
      <c r="C16" s="33" t="s">
        <v>32</v>
      </c>
      <c r="D16" s="34"/>
      <c r="E16" s="34"/>
      <c r="F16" s="34"/>
      <c r="G16" s="34"/>
      <c r="H16" s="34"/>
      <c r="I16" s="34"/>
      <c r="J16" s="34"/>
      <c r="K16" s="34"/>
      <c r="L16" s="34"/>
      <c r="M16" s="35"/>
      <c r="N16" s="31">
        <v>18365</v>
      </c>
      <c r="O16" s="32"/>
    </row>
    <row r="17" spans="1:15" ht="48" customHeight="1" x14ac:dyDescent="0.25">
      <c r="A17" s="36" t="s">
        <v>26</v>
      </c>
      <c r="B17" s="37"/>
      <c r="C17" s="37"/>
      <c r="D17" s="37"/>
      <c r="E17" s="37"/>
      <c r="F17" s="37"/>
      <c r="G17" s="37"/>
      <c r="H17" s="37"/>
      <c r="I17" s="37"/>
      <c r="J17" s="37"/>
      <c r="K17" s="37"/>
      <c r="L17" s="37"/>
      <c r="M17" s="38"/>
      <c r="N17" s="39">
        <f>SUM(N18:O19)</f>
        <v>0</v>
      </c>
      <c r="O17" s="40"/>
    </row>
    <row r="18" spans="1:15" ht="34.5" customHeight="1" x14ac:dyDescent="0.25">
      <c r="A18" s="41" t="s">
        <v>3</v>
      </c>
      <c r="B18" s="41"/>
      <c r="C18" s="42" t="s">
        <v>6</v>
      </c>
      <c r="D18" s="42"/>
      <c r="E18" s="42"/>
      <c r="F18" s="42"/>
      <c r="G18" s="42"/>
      <c r="H18" s="42"/>
      <c r="I18" s="42"/>
      <c r="J18" s="42"/>
      <c r="K18" s="42"/>
      <c r="L18" s="42"/>
      <c r="M18" s="42"/>
      <c r="N18" s="43"/>
      <c r="O18" s="43"/>
    </row>
    <row r="19" spans="1:15" ht="34.5" customHeight="1" x14ac:dyDescent="0.25">
      <c r="A19" s="44" t="s">
        <v>4</v>
      </c>
      <c r="B19" s="45"/>
      <c r="C19" s="34" t="s">
        <v>28</v>
      </c>
      <c r="D19" s="34"/>
      <c r="E19" s="34"/>
      <c r="F19" s="34"/>
      <c r="G19" s="34"/>
      <c r="H19" s="34"/>
      <c r="I19" s="34"/>
      <c r="J19" s="34"/>
      <c r="K19" s="9"/>
      <c r="L19" s="9"/>
      <c r="M19" s="10"/>
      <c r="N19" s="46"/>
      <c r="O19" s="47"/>
    </row>
    <row r="20" spans="1:15" ht="16.5" x14ac:dyDescent="0.25">
      <c r="A20" s="21" t="s">
        <v>10</v>
      </c>
      <c r="B20" s="22"/>
      <c r="C20" s="22"/>
      <c r="D20" s="22"/>
      <c r="E20" s="22"/>
      <c r="F20" s="22"/>
      <c r="G20" s="22"/>
      <c r="H20" s="22"/>
      <c r="I20" s="22"/>
      <c r="J20" s="22"/>
      <c r="K20" s="22"/>
      <c r="L20" s="22"/>
      <c r="M20" s="23"/>
      <c r="N20" s="24">
        <f>SUM(N21:O23)</f>
        <v>0</v>
      </c>
      <c r="O20" s="25"/>
    </row>
    <row r="21" spans="1:15" ht="16.5" x14ac:dyDescent="0.25">
      <c r="A21" s="26" t="s">
        <v>3</v>
      </c>
      <c r="B21" s="27"/>
      <c r="C21" s="33" t="s">
        <v>11</v>
      </c>
      <c r="D21" s="34"/>
      <c r="E21" s="34"/>
      <c r="F21" s="34"/>
      <c r="G21" s="34"/>
      <c r="H21" s="34"/>
      <c r="I21" s="34"/>
      <c r="J21" s="34"/>
      <c r="K21" s="34"/>
      <c r="L21" s="34"/>
      <c r="M21" s="35"/>
      <c r="N21" s="31"/>
      <c r="O21" s="32"/>
    </row>
    <row r="22" spans="1:15" ht="33.75" customHeight="1" x14ac:dyDescent="0.25">
      <c r="A22" s="26" t="s">
        <v>4</v>
      </c>
      <c r="B22" s="27"/>
      <c r="C22" s="33" t="s">
        <v>12</v>
      </c>
      <c r="D22" s="34"/>
      <c r="E22" s="34"/>
      <c r="F22" s="34"/>
      <c r="G22" s="34"/>
      <c r="H22" s="34"/>
      <c r="I22" s="34"/>
      <c r="J22" s="34"/>
      <c r="K22" s="34"/>
      <c r="L22" s="34"/>
      <c r="M22" s="35"/>
      <c r="N22" s="31"/>
      <c r="O22" s="32"/>
    </row>
    <row r="23" spans="1:15" ht="16.5" x14ac:dyDescent="0.25">
      <c r="A23" s="26" t="s">
        <v>5</v>
      </c>
      <c r="B23" s="27"/>
      <c r="C23" s="33" t="s">
        <v>13</v>
      </c>
      <c r="D23" s="34"/>
      <c r="E23" s="34"/>
      <c r="F23" s="34"/>
      <c r="G23" s="34"/>
      <c r="H23" s="34"/>
      <c r="I23" s="34"/>
      <c r="J23" s="34"/>
      <c r="K23" s="34"/>
      <c r="L23" s="34"/>
      <c r="M23" s="35"/>
      <c r="N23" s="31"/>
      <c r="O23" s="32"/>
    </row>
    <row r="24" spans="1:15" ht="16.5" x14ac:dyDescent="0.25">
      <c r="A24" s="21" t="s">
        <v>14</v>
      </c>
      <c r="B24" s="22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3"/>
      <c r="N24" s="24">
        <f>SUM(N25:O26)</f>
        <v>89693</v>
      </c>
      <c r="O24" s="23"/>
    </row>
    <row r="25" spans="1:15" ht="30.75" customHeight="1" x14ac:dyDescent="0.25">
      <c r="A25" s="48" t="s">
        <v>3</v>
      </c>
      <c r="B25" s="48"/>
      <c r="C25" s="33" t="s">
        <v>16</v>
      </c>
      <c r="D25" s="34"/>
      <c r="E25" s="34"/>
      <c r="F25" s="34"/>
      <c r="G25" s="34"/>
      <c r="H25" s="34"/>
      <c r="I25" s="34"/>
      <c r="J25" s="34"/>
      <c r="K25" s="34"/>
      <c r="L25" s="34"/>
      <c r="M25" s="35"/>
      <c r="N25" s="50">
        <v>89693</v>
      </c>
      <c r="O25" s="50"/>
    </row>
    <row r="26" spans="1:15" ht="16.5" x14ac:dyDescent="0.25">
      <c r="A26" s="48" t="s">
        <v>4</v>
      </c>
      <c r="B26" s="48"/>
      <c r="C26" s="49" t="s">
        <v>17</v>
      </c>
      <c r="D26" s="49"/>
      <c r="E26" s="49"/>
      <c r="F26" s="49"/>
      <c r="G26" s="49"/>
      <c r="H26" s="49"/>
      <c r="I26" s="49"/>
      <c r="J26" s="49"/>
      <c r="K26" s="49"/>
      <c r="L26" s="49"/>
      <c r="M26" s="49"/>
      <c r="N26" s="50"/>
      <c r="O26" s="50"/>
    </row>
    <row r="27" spans="1:15" ht="16.5" x14ac:dyDescent="0.25">
      <c r="A27" s="40" t="s">
        <v>18</v>
      </c>
      <c r="B27" s="40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</row>
    <row r="28" spans="1:15" ht="48.75" customHeight="1" x14ac:dyDescent="0.25">
      <c r="A28" s="48"/>
      <c r="B28" s="48"/>
      <c r="C28" s="36" t="s">
        <v>19</v>
      </c>
      <c r="D28" s="37"/>
      <c r="E28" s="37"/>
      <c r="F28" s="37"/>
      <c r="G28" s="37"/>
      <c r="H28" s="37"/>
      <c r="I28" s="37"/>
      <c r="J28" s="37"/>
      <c r="K28" s="37"/>
      <c r="L28" s="37"/>
      <c r="M28" s="38"/>
      <c r="N28" s="39">
        <f>N29</f>
        <v>0</v>
      </c>
      <c r="O28" s="40"/>
    </row>
    <row r="29" spans="1:15" ht="16.5" x14ac:dyDescent="0.25">
      <c r="A29" s="48" t="s">
        <v>3</v>
      </c>
      <c r="B29" s="48"/>
      <c r="C29" s="28" t="s">
        <v>20</v>
      </c>
      <c r="D29" s="29"/>
      <c r="E29" s="29"/>
      <c r="F29" s="29"/>
      <c r="G29" s="29"/>
      <c r="H29" s="29"/>
      <c r="I29" s="29"/>
      <c r="J29" s="29"/>
      <c r="K29" s="29"/>
      <c r="L29" s="29"/>
      <c r="M29" s="30"/>
      <c r="N29" s="50"/>
      <c r="O29" s="50"/>
    </row>
    <row r="30" spans="1:15" ht="196.5" customHeight="1" x14ac:dyDescent="0.25">
      <c r="A30" s="48"/>
      <c r="B30" s="48"/>
      <c r="C30" s="51" t="s">
        <v>21</v>
      </c>
      <c r="D30" s="51"/>
      <c r="E30" s="51"/>
      <c r="F30" s="51"/>
      <c r="G30" s="51"/>
      <c r="H30" s="51"/>
      <c r="I30" s="51"/>
      <c r="J30" s="51"/>
      <c r="K30" s="51"/>
      <c r="L30" s="51"/>
      <c r="M30" s="51"/>
      <c r="N30" s="39">
        <f>N31</f>
        <v>149500</v>
      </c>
      <c r="O30" s="39"/>
    </row>
    <row r="31" spans="1:15" s="4" customFormat="1" ht="81.75" customHeight="1" x14ac:dyDescent="0.25">
      <c r="A31" s="26" t="s">
        <v>3</v>
      </c>
      <c r="B31" s="27"/>
      <c r="C31" s="33" t="s">
        <v>33</v>
      </c>
      <c r="D31" s="34"/>
      <c r="E31" s="34"/>
      <c r="F31" s="34"/>
      <c r="G31" s="34"/>
      <c r="H31" s="34"/>
      <c r="I31" s="34"/>
      <c r="J31" s="34"/>
      <c r="K31" s="34"/>
      <c r="L31" s="34"/>
      <c r="M31" s="35"/>
      <c r="N31" s="31">
        <v>149500</v>
      </c>
      <c r="O31" s="32"/>
    </row>
    <row r="32" spans="1:15" s="4" customFormat="1" ht="68.25" customHeight="1" x14ac:dyDescent="0.25">
      <c r="A32" s="26"/>
      <c r="B32" s="27"/>
      <c r="C32" s="36" t="s">
        <v>29</v>
      </c>
      <c r="D32" s="37"/>
      <c r="E32" s="37"/>
      <c r="F32" s="37"/>
      <c r="G32" s="37"/>
      <c r="H32" s="37"/>
      <c r="I32" s="37"/>
      <c r="J32" s="37"/>
      <c r="K32" s="9"/>
      <c r="L32" s="9"/>
      <c r="M32" s="10"/>
      <c r="N32" s="24">
        <f>SUM(N33:O34)</f>
        <v>195500</v>
      </c>
      <c r="O32" s="25"/>
    </row>
    <row r="33" spans="1:16" s="4" customFormat="1" ht="39.75" customHeight="1" x14ac:dyDescent="0.25">
      <c r="A33" s="26" t="s">
        <v>3</v>
      </c>
      <c r="B33" s="27"/>
      <c r="C33" s="33" t="s">
        <v>37</v>
      </c>
      <c r="D33" s="34"/>
      <c r="E33" s="34"/>
      <c r="F33" s="34"/>
      <c r="G33" s="34"/>
      <c r="H33" s="34"/>
      <c r="I33" s="34"/>
      <c r="J33" s="34"/>
      <c r="K33" s="9"/>
      <c r="L33" s="9"/>
      <c r="M33" s="10"/>
      <c r="N33" s="31">
        <v>93600</v>
      </c>
      <c r="O33" s="32"/>
    </row>
    <row r="34" spans="1:16" s="4" customFormat="1" ht="39.75" customHeight="1" x14ac:dyDescent="0.25">
      <c r="A34" s="26" t="s">
        <v>4</v>
      </c>
      <c r="B34" s="27"/>
      <c r="C34" s="33" t="s">
        <v>18</v>
      </c>
      <c r="D34" s="34"/>
      <c r="E34" s="34"/>
      <c r="F34" s="34"/>
      <c r="G34" s="34"/>
      <c r="H34" s="34"/>
      <c r="I34" s="34"/>
      <c r="J34" s="9"/>
      <c r="K34" s="9"/>
      <c r="L34" s="9"/>
      <c r="M34" s="10"/>
      <c r="N34" s="31">
        <f>101900</f>
        <v>101900</v>
      </c>
      <c r="O34" s="32"/>
    </row>
    <row r="35" spans="1:16" ht="81" customHeight="1" x14ac:dyDescent="0.25">
      <c r="A35" s="48"/>
      <c r="B35" s="48"/>
      <c r="C35" s="52" t="s">
        <v>22</v>
      </c>
      <c r="D35" s="53"/>
      <c r="E35" s="53"/>
      <c r="F35" s="53"/>
      <c r="G35" s="53"/>
      <c r="H35" s="53"/>
      <c r="I35" s="53"/>
      <c r="J35" s="53"/>
      <c r="K35" s="53"/>
      <c r="L35" s="53"/>
      <c r="M35" s="54"/>
      <c r="N35" s="39">
        <f>SUM(N36:O37)</f>
        <v>135784</v>
      </c>
      <c r="O35" s="39"/>
    </row>
    <row r="36" spans="1:16" ht="16.5" x14ac:dyDescent="0.25">
      <c r="A36" s="48" t="s">
        <v>3</v>
      </c>
      <c r="B36" s="48"/>
      <c r="C36" s="49" t="s">
        <v>13</v>
      </c>
      <c r="D36" s="49"/>
      <c r="E36" s="49"/>
      <c r="F36" s="49"/>
      <c r="G36" s="49"/>
      <c r="H36" s="49"/>
      <c r="I36" s="49"/>
      <c r="J36" s="49"/>
      <c r="K36" s="49"/>
      <c r="L36" s="49"/>
      <c r="M36" s="49"/>
      <c r="N36" s="50"/>
      <c r="O36" s="50"/>
    </row>
    <row r="37" spans="1:16" ht="16.5" x14ac:dyDescent="0.25">
      <c r="A37" s="48" t="s">
        <v>4</v>
      </c>
      <c r="B37" s="48"/>
      <c r="C37" s="28" t="s">
        <v>23</v>
      </c>
      <c r="D37" s="29"/>
      <c r="E37" s="29"/>
      <c r="F37" s="29"/>
      <c r="G37" s="29"/>
      <c r="H37" s="29"/>
      <c r="I37" s="29"/>
      <c r="J37" s="29"/>
      <c r="K37" s="29"/>
      <c r="L37" s="29"/>
      <c r="M37" s="30"/>
      <c r="N37" s="50">
        <v>135784</v>
      </c>
      <c r="O37" s="50"/>
    </row>
    <row r="38" spans="1:16" ht="90.75" customHeight="1" x14ac:dyDescent="0.25">
      <c r="A38" s="48"/>
      <c r="B38" s="48"/>
      <c r="C38" s="36" t="s">
        <v>34</v>
      </c>
      <c r="D38" s="37"/>
      <c r="E38" s="37"/>
      <c r="F38" s="37"/>
      <c r="G38" s="37"/>
      <c r="H38" s="37"/>
      <c r="I38" s="37"/>
      <c r="J38" s="37"/>
      <c r="K38" s="37"/>
      <c r="L38" s="37"/>
      <c r="M38" s="38"/>
      <c r="N38" s="39">
        <f>SUM(N39:O40)</f>
        <v>270623</v>
      </c>
      <c r="O38" s="39"/>
    </row>
    <row r="39" spans="1:16" ht="16.5" x14ac:dyDescent="0.25">
      <c r="A39" s="48" t="s">
        <v>3</v>
      </c>
      <c r="B39" s="48"/>
      <c r="C39" s="28" t="s">
        <v>24</v>
      </c>
      <c r="D39" s="29"/>
      <c r="E39" s="29"/>
      <c r="F39" s="29"/>
      <c r="G39" s="29"/>
      <c r="H39" s="29"/>
      <c r="I39" s="29"/>
      <c r="J39" s="29"/>
      <c r="K39" s="29"/>
      <c r="L39" s="29"/>
      <c r="M39" s="30"/>
      <c r="N39" s="50">
        <v>120000</v>
      </c>
      <c r="O39" s="50"/>
    </row>
    <row r="40" spans="1:16" ht="16.5" x14ac:dyDescent="0.25">
      <c r="A40" s="48"/>
      <c r="B40" s="48"/>
      <c r="C40" s="28" t="s">
        <v>25</v>
      </c>
      <c r="D40" s="29"/>
      <c r="E40" s="29"/>
      <c r="F40" s="29"/>
      <c r="G40" s="29"/>
      <c r="H40" s="29"/>
      <c r="I40" s="29"/>
      <c r="J40" s="29"/>
      <c r="K40" s="29"/>
      <c r="L40" s="29"/>
      <c r="M40" s="30"/>
      <c r="N40" s="50">
        <v>150623</v>
      </c>
      <c r="O40" s="50"/>
    </row>
    <row r="41" spans="1:16" ht="34.5" customHeight="1" x14ac:dyDescent="0.25">
      <c r="A41" s="48"/>
      <c r="B41" s="48"/>
      <c r="C41" s="51" t="s">
        <v>30</v>
      </c>
      <c r="D41" s="51"/>
      <c r="E41" s="51"/>
      <c r="F41" s="51"/>
      <c r="G41" s="51"/>
      <c r="H41" s="51"/>
      <c r="I41" s="51"/>
      <c r="J41" s="51"/>
      <c r="K41" s="11"/>
      <c r="L41" s="11"/>
      <c r="M41" s="11"/>
      <c r="N41" s="39">
        <f>SUM(N42:O43)</f>
        <v>94500</v>
      </c>
      <c r="O41" s="39"/>
    </row>
    <row r="42" spans="1:16" ht="48.75" customHeight="1" x14ac:dyDescent="0.25">
      <c r="A42" s="48"/>
      <c r="B42" s="48"/>
      <c r="C42" s="42" t="s">
        <v>31</v>
      </c>
      <c r="D42" s="42"/>
      <c r="E42" s="42"/>
      <c r="F42" s="42"/>
      <c r="G42" s="42"/>
      <c r="H42" s="42"/>
      <c r="I42" s="42"/>
      <c r="J42" s="42"/>
      <c r="K42" s="12"/>
      <c r="L42" s="12"/>
      <c r="M42" s="12"/>
      <c r="N42" s="50"/>
      <c r="O42" s="50"/>
    </row>
    <row r="43" spans="1:16" ht="16.5" x14ac:dyDescent="0.25">
      <c r="A43" s="48"/>
      <c r="B43" s="48"/>
      <c r="C43" s="42" t="s">
        <v>38</v>
      </c>
      <c r="D43" s="42"/>
      <c r="E43" s="42"/>
      <c r="F43" s="42"/>
      <c r="G43" s="42"/>
      <c r="H43" s="42"/>
      <c r="I43" s="42"/>
      <c r="J43" s="42"/>
      <c r="K43" s="12"/>
      <c r="L43" s="12"/>
      <c r="M43" s="12"/>
      <c r="N43" s="50">
        <v>94500</v>
      </c>
      <c r="O43" s="50"/>
    </row>
    <row r="44" spans="1:16" ht="15.75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7">
        <f>N14+N17+N20+N24+N28+N30+N32+N38+N41+N35</f>
        <v>1100000</v>
      </c>
      <c r="P44" s="7"/>
    </row>
    <row r="45" spans="1:16" ht="15.75" x14ac:dyDescent="0.2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</row>
    <row r="46" spans="1:16" ht="15.75" x14ac:dyDescent="0.2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</row>
    <row r="47" spans="1:16" ht="15.75" x14ac:dyDescent="0.2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</row>
    <row r="48" spans="1:16" ht="15.75" x14ac:dyDescent="0.2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</row>
    <row r="49" spans="1:15" ht="15.75" x14ac:dyDescent="0.2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</row>
    <row r="50" spans="1:15" ht="15.75" x14ac:dyDescent="0.2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</row>
    <row r="51" spans="1:15" ht="15.75" x14ac:dyDescent="0.2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</row>
    <row r="52" spans="1:15" ht="15.75" x14ac:dyDescent="0.2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</row>
    <row r="53" spans="1:15" ht="15.75" x14ac:dyDescent="0.2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</row>
    <row r="54" spans="1:15" ht="15.75" x14ac:dyDescent="0.2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</row>
    <row r="55" spans="1:15" ht="15.75" x14ac:dyDescent="0.2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</row>
    <row r="56" spans="1:15" ht="15.75" x14ac:dyDescent="0.2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</row>
    <row r="57" spans="1:15" ht="15.75" x14ac:dyDescent="0.2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</row>
    <row r="58" spans="1:15" ht="15.75" x14ac:dyDescent="0.2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</row>
    <row r="59" spans="1:15" ht="15.75" x14ac:dyDescent="0.2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</row>
    <row r="60" spans="1:15" ht="15.75" x14ac:dyDescent="0.2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</row>
    <row r="61" spans="1:15" ht="15.75" x14ac:dyDescent="0.2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</row>
    <row r="62" spans="1:15" ht="15.75" x14ac:dyDescent="0.2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</row>
    <row r="63" spans="1:15" ht="15.75" x14ac:dyDescent="0.2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</row>
    <row r="64" spans="1:15" ht="15.75" x14ac:dyDescent="0.2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</row>
    <row r="65" spans="1:15" ht="15.75" x14ac:dyDescent="0.25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</row>
    <row r="66" spans="1:15" ht="15.75" x14ac:dyDescent="0.25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</row>
    <row r="67" spans="1:15" ht="15.75" x14ac:dyDescent="0.25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</row>
    <row r="68" spans="1:15" ht="15.75" x14ac:dyDescent="0.25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</row>
    <row r="69" spans="1:15" ht="15.75" x14ac:dyDescent="0.25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</row>
    <row r="70" spans="1:15" ht="15.75" x14ac:dyDescent="0.25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</row>
    <row r="71" spans="1:15" ht="15.75" x14ac:dyDescent="0.25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</row>
    <row r="72" spans="1:15" ht="15.75" x14ac:dyDescent="0.25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</row>
    <row r="73" spans="1:15" ht="15.75" x14ac:dyDescent="0.25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</row>
    <row r="74" spans="1:15" ht="15.75" x14ac:dyDescent="0.25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</row>
    <row r="75" spans="1:15" ht="15.75" x14ac:dyDescent="0.25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</row>
    <row r="76" spans="1:15" ht="15.75" x14ac:dyDescent="0.25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</row>
    <row r="77" spans="1:15" ht="15.75" x14ac:dyDescent="0.25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</row>
    <row r="78" spans="1:15" ht="15.75" x14ac:dyDescent="0.25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</row>
    <row r="79" spans="1:15" ht="15.75" x14ac:dyDescent="0.25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</row>
    <row r="80" spans="1:15" ht="15.75" x14ac:dyDescent="0.25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</row>
    <row r="81" spans="1:15" ht="15.75" x14ac:dyDescent="0.25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</row>
    <row r="82" spans="1:15" ht="15.75" x14ac:dyDescent="0.25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</row>
    <row r="83" spans="1:15" ht="15.75" x14ac:dyDescent="0.25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</row>
    <row r="84" spans="1:15" ht="15.75" x14ac:dyDescent="0.25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</row>
    <row r="85" spans="1:15" ht="15.75" x14ac:dyDescent="0.25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</row>
    <row r="86" spans="1:15" ht="15.75" x14ac:dyDescent="0.25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</row>
    <row r="87" spans="1:15" ht="15.75" x14ac:dyDescent="0.25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</row>
    <row r="88" spans="1:15" ht="15.75" x14ac:dyDescent="0.25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</row>
    <row r="89" spans="1:15" ht="15.75" x14ac:dyDescent="0.25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</row>
    <row r="90" spans="1:15" ht="15.75" x14ac:dyDescent="0.25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</row>
    <row r="91" spans="1:15" ht="15.75" x14ac:dyDescent="0.25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</row>
    <row r="92" spans="1:15" ht="15.75" x14ac:dyDescent="0.25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</row>
    <row r="93" spans="1:15" ht="15.75" x14ac:dyDescent="0.25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</row>
    <row r="94" spans="1:15" ht="15.75" x14ac:dyDescent="0.25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</row>
    <row r="95" spans="1:15" ht="15.75" x14ac:dyDescent="0.25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</row>
    <row r="96" spans="1:15" ht="15.75" x14ac:dyDescent="0.25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</row>
    <row r="97" spans="1:15" ht="15.75" x14ac:dyDescent="0.25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</row>
    <row r="98" spans="1:15" ht="15.75" x14ac:dyDescent="0.25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</row>
    <row r="99" spans="1:15" ht="15.75" x14ac:dyDescent="0.25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</row>
    <row r="100" spans="1:15" ht="15.75" x14ac:dyDescent="0.25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</row>
    <row r="101" spans="1:15" ht="15.75" x14ac:dyDescent="0.25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</row>
    <row r="102" spans="1:15" ht="15.75" x14ac:dyDescent="0.25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</row>
    <row r="103" spans="1:15" ht="15.75" x14ac:dyDescent="0.25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</row>
    <row r="104" spans="1:15" ht="15.75" x14ac:dyDescent="0.25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</row>
    <row r="105" spans="1:15" ht="15.75" x14ac:dyDescent="0.25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</row>
    <row r="106" spans="1:15" ht="15.75" x14ac:dyDescent="0.25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</row>
    <row r="107" spans="1:15" ht="15.75" x14ac:dyDescent="0.25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</row>
    <row r="108" spans="1:15" ht="15.75" x14ac:dyDescent="0.25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</row>
    <row r="109" spans="1:15" ht="15.75" x14ac:dyDescent="0.25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</row>
    <row r="110" spans="1:15" ht="15.75" x14ac:dyDescent="0.25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</row>
    <row r="111" spans="1:15" ht="15.75" x14ac:dyDescent="0.25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</row>
    <row r="112" spans="1:15" ht="15.75" x14ac:dyDescent="0.25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</row>
    <row r="113" spans="1:15" ht="15.75" x14ac:dyDescent="0.25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</row>
    <row r="114" spans="1:15" ht="15.75" x14ac:dyDescent="0.25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</row>
    <row r="115" spans="1:15" ht="15.75" x14ac:dyDescent="0.25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</row>
    <row r="116" spans="1:15" ht="15.75" x14ac:dyDescent="0.25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</row>
    <row r="117" spans="1:15" ht="15.75" x14ac:dyDescent="0.25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</row>
    <row r="118" spans="1:15" ht="15.75" x14ac:dyDescent="0.25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</row>
    <row r="119" spans="1:15" ht="15.75" x14ac:dyDescent="0.25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</row>
    <row r="120" spans="1:15" ht="15.75" x14ac:dyDescent="0.25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</row>
    <row r="121" spans="1:15" ht="15.75" x14ac:dyDescent="0.25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</row>
    <row r="122" spans="1:15" ht="15.75" x14ac:dyDescent="0.25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</row>
    <row r="123" spans="1:15" ht="15.75" x14ac:dyDescent="0.25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</row>
    <row r="124" spans="1:15" ht="15.75" x14ac:dyDescent="0.25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</row>
    <row r="125" spans="1:15" ht="15.75" x14ac:dyDescent="0.25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</row>
    <row r="126" spans="1:15" ht="15.75" x14ac:dyDescent="0.25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</row>
    <row r="127" spans="1:15" ht="15.75" x14ac:dyDescent="0.25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</row>
    <row r="128" spans="1:15" ht="15.75" x14ac:dyDescent="0.25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</row>
    <row r="129" spans="1:15" ht="15.75" x14ac:dyDescent="0.25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</row>
    <row r="130" spans="1:15" ht="15.75" x14ac:dyDescent="0.25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</row>
    <row r="131" spans="1:15" ht="15.75" x14ac:dyDescent="0.25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</row>
    <row r="132" spans="1:15" ht="15.75" x14ac:dyDescent="0.25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</row>
    <row r="133" spans="1:15" ht="15.75" x14ac:dyDescent="0.25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</row>
    <row r="134" spans="1:15" ht="15.75" x14ac:dyDescent="0.25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</row>
    <row r="135" spans="1:15" ht="15.75" x14ac:dyDescent="0.25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</row>
    <row r="136" spans="1:15" ht="15.75" x14ac:dyDescent="0.25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</row>
    <row r="137" spans="1:15" ht="15.75" x14ac:dyDescent="0.25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</row>
    <row r="138" spans="1:15" ht="15.75" x14ac:dyDescent="0.25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</row>
    <row r="139" spans="1:15" ht="15.75" x14ac:dyDescent="0.25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</row>
    <row r="140" spans="1:15" ht="15.75" x14ac:dyDescent="0.25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</row>
    <row r="141" spans="1:15" ht="15.75" x14ac:dyDescent="0.25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</row>
    <row r="142" spans="1:15" ht="15.75" x14ac:dyDescent="0.25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</row>
    <row r="143" spans="1:15" ht="15.75" x14ac:dyDescent="0.25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</row>
    <row r="144" spans="1:15" ht="15.75" x14ac:dyDescent="0.25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</row>
    <row r="145" spans="1:15" ht="15.75" x14ac:dyDescent="0.25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</row>
    <row r="146" spans="1:15" ht="15.75" x14ac:dyDescent="0.25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</row>
    <row r="147" spans="1:15" ht="15.75" x14ac:dyDescent="0.25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</row>
    <row r="148" spans="1:15" ht="15.75" x14ac:dyDescent="0.25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</row>
    <row r="149" spans="1:15" ht="15.75" x14ac:dyDescent="0.25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</row>
    <row r="150" spans="1:15" ht="15.75" x14ac:dyDescent="0.25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</row>
    <row r="151" spans="1:15" ht="15.75" x14ac:dyDescent="0.25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</row>
    <row r="152" spans="1:15" ht="15.75" x14ac:dyDescent="0.25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</row>
    <row r="153" spans="1:15" ht="15.75" x14ac:dyDescent="0.25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</row>
    <row r="154" spans="1:15" ht="15.75" x14ac:dyDescent="0.25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</row>
    <row r="155" spans="1:15" ht="15.75" x14ac:dyDescent="0.25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</row>
    <row r="156" spans="1:15" ht="15.75" x14ac:dyDescent="0.25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</row>
    <row r="157" spans="1:15" ht="15.75" x14ac:dyDescent="0.25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</row>
    <row r="158" spans="1:15" ht="15.75" x14ac:dyDescent="0.25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</row>
    <row r="159" spans="1:15" ht="15.75" x14ac:dyDescent="0.25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</row>
    <row r="160" spans="1:15" ht="15.75" x14ac:dyDescent="0.25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</row>
    <row r="161" spans="1:15" ht="15.75" x14ac:dyDescent="0.25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</row>
    <row r="162" spans="1:15" ht="15.75" x14ac:dyDescent="0.25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</row>
    <row r="163" spans="1:15" ht="15.75" x14ac:dyDescent="0.25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</row>
    <row r="164" spans="1:15" ht="15.75" x14ac:dyDescent="0.25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</row>
    <row r="165" spans="1:15" ht="15.75" x14ac:dyDescent="0.25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</row>
    <row r="166" spans="1:15" ht="15.75" x14ac:dyDescent="0.25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</row>
    <row r="167" spans="1:15" ht="15.75" x14ac:dyDescent="0.25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</row>
    <row r="168" spans="1:15" ht="15.75" x14ac:dyDescent="0.25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</row>
    <row r="169" spans="1:15" ht="15.75" x14ac:dyDescent="0.25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</row>
    <row r="170" spans="1:15" ht="15.75" x14ac:dyDescent="0.25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</row>
    <row r="171" spans="1:15" ht="15.75" x14ac:dyDescent="0.25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</row>
    <row r="172" spans="1:15" ht="15.75" x14ac:dyDescent="0.25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</row>
    <row r="173" spans="1:15" ht="15.75" x14ac:dyDescent="0.25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</row>
    <row r="174" spans="1:15" ht="15.75" x14ac:dyDescent="0.25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</row>
    <row r="175" spans="1:15" ht="15.75" x14ac:dyDescent="0.25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</row>
    <row r="176" spans="1:15" ht="15.75" x14ac:dyDescent="0.25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</row>
    <row r="177" spans="1:15" ht="15.75" x14ac:dyDescent="0.25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</row>
    <row r="178" spans="1:15" ht="15.75" x14ac:dyDescent="0.25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</row>
    <row r="179" spans="1:15" ht="15.75" x14ac:dyDescent="0.25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</row>
    <row r="180" spans="1:15" ht="15.75" x14ac:dyDescent="0.25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</row>
    <row r="181" spans="1:15" ht="15.75" x14ac:dyDescent="0.25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</row>
    <row r="182" spans="1:15" ht="15.75" x14ac:dyDescent="0.25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</row>
    <row r="183" spans="1:15" ht="15.75" x14ac:dyDescent="0.25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</row>
    <row r="184" spans="1:15" ht="15.75" x14ac:dyDescent="0.25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</row>
    <row r="185" spans="1:15" ht="15.75" x14ac:dyDescent="0.25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</row>
    <row r="186" spans="1:15" ht="15.75" x14ac:dyDescent="0.25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</row>
    <row r="187" spans="1:15" ht="15.75" x14ac:dyDescent="0.25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</row>
    <row r="188" spans="1:15" ht="15.75" x14ac:dyDescent="0.25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</row>
    <row r="189" spans="1:15" ht="15.75" x14ac:dyDescent="0.25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</row>
    <row r="190" spans="1:15" ht="15.75" x14ac:dyDescent="0.25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</row>
    <row r="191" spans="1:15" ht="15.75" x14ac:dyDescent="0.25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</row>
    <row r="192" spans="1:15" ht="15.75" x14ac:dyDescent="0.25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</row>
    <row r="193" spans="1:15" ht="15.75" x14ac:dyDescent="0.25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</row>
    <row r="194" spans="1:15" ht="15.75" x14ac:dyDescent="0.25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</row>
    <row r="195" spans="1:15" ht="15.75" x14ac:dyDescent="0.25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</row>
    <row r="196" spans="1:15" ht="15.75" x14ac:dyDescent="0.25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</row>
    <row r="197" spans="1:15" ht="15.75" x14ac:dyDescent="0.25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</row>
    <row r="198" spans="1:15" ht="15.75" x14ac:dyDescent="0.25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</row>
    <row r="199" spans="1:15" ht="15.75" x14ac:dyDescent="0.25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</row>
    <row r="200" spans="1:15" ht="15.75" x14ac:dyDescent="0.25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</row>
    <row r="201" spans="1:15" ht="15.75" x14ac:dyDescent="0.25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</row>
    <row r="202" spans="1:15" ht="15.75" x14ac:dyDescent="0.25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</row>
    <row r="203" spans="1:15" ht="15.75" x14ac:dyDescent="0.25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</row>
    <row r="204" spans="1:15" ht="15.75" x14ac:dyDescent="0.25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</row>
    <row r="205" spans="1:15" ht="15.75" x14ac:dyDescent="0.25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</row>
    <row r="206" spans="1:15" ht="15.75" x14ac:dyDescent="0.25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</row>
    <row r="207" spans="1:15" ht="15.75" x14ac:dyDescent="0.25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</row>
    <row r="208" spans="1:15" ht="15.75" x14ac:dyDescent="0.25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</row>
    <row r="209" spans="1:15" ht="15.75" x14ac:dyDescent="0.25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</row>
    <row r="210" spans="1:15" ht="15.75" x14ac:dyDescent="0.25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</row>
    <row r="211" spans="1:15" ht="15.75" x14ac:dyDescent="0.25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</row>
    <row r="212" spans="1:15" ht="15.75" x14ac:dyDescent="0.25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</row>
    <row r="213" spans="1:15" ht="15.75" x14ac:dyDescent="0.25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</row>
    <row r="214" spans="1:15" ht="15.75" x14ac:dyDescent="0.25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</row>
    <row r="215" spans="1:15" ht="15.75" x14ac:dyDescent="0.25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</row>
    <row r="216" spans="1:15" ht="15.75" x14ac:dyDescent="0.25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</row>
    <row r="217" spans="1:15" ht="15.75" x14ac:dyDescent="0.25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</row>
    <row r="218" spans="1:15" ht="15.75" x14ac:dyDescent="0.25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</row>
    <row r="219" spans="1:15" ht="15.75" x14ac:dyDescent="0.25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</row>
    <row r="220" spans="1:15" ht="15.75" x14ac:dyDescent="0.25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</row>
    <row r="221" spans="1:15" ht="15.75" x14ac:dyDescent="0.25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</row>
    <row r="222" spans="1:15" ht="15.75" x14ac:dyDescent="0.25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</row>
    <row r="223" spans="1:15" ht="15.75" x14ac:dyDescent="0.25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</row>
    <row r="224" spans="1:15" ht="15.75" x14ac:dyDescent="0.25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</row>
    <row r="225" spans="1:15" ht="15.75" x14ac:dyDescent="0.25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</row>
    <row r="226" spans="1:15" ht="15.75" x14ac:dyDescent="0.25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</row>
    <row r="227" spans="1:15" ht="15.75" x14ac:dyDescent="0.25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</row>
    <row r="228" spans="1:15" ht="15.75" x14ac:dyDescent="0.25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</row>
    <row r="229" spans="1:15" ht="15.75" x14ac:dyDescent="0.25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</row>
    <row r="230" spans="1:15" ht="15.75" x14ac:dyDescent="0.25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</row>
    <row r="231" spans="1:15" ht="15.75" x14ac:dyDescent="0.25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</row>
    <row r="232" spans="1:15" ht="15.75" x14ac:dyDescent="0.25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</row>
    <row r="233" spans="1:15" ht="15.75" x14ac:dyDescent="0.25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</row>
    <row r="234" spans="1:15" ht="15.75" x14ac:dyDescent="0.25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</row>
    <row r="235" spans="1:15" ht="15.75" x14ac:dyDescent="0.25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</row>
    <row r="236" spans="1:15" ht="15.75" x14ac:dyDescent="0.25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</row>
    <row r="237" spans="1:15" ht="15.75" x14ac:dyDescent="0.25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</row>
    <row r="238" spans="1:15" ht="15.75" x14ac:dyDescent="0.25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</row>
    <row r="239" spans="1:15" ht="15.75" x14ac:dyDescent="0.25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</row>
    <row r="240" spans="1:15" ht="15.75" x14ac:dyDescent="0.25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</row>
    <row r="241" spans="1:15" ht="15.75" x14ac:dyDescent="0.25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</row>
    <row r="242" spans="1:15" ht="15.75" x14ac:dyDescent="0.25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</row>
    <row r="243" spans="1:15" ht="15.75" x14ac:dyDescent="0.25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</row>
    <row r="244" spans="1:15" ht="15.75" x14ac:dyDescent="0.25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</row>
    <row r="245" spans="1:15" ht="15.75" x14ac:dyDescent="0.25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</row>
    <row r="246" spans="1:15" ht="15.75" x14ac:dyDescent="0.25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</row>
    <row r="247" spans="1:15" ht="15.75" x14ac:dyDescent="0.25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</row>
    <row r="248" spans="1:15" ht="15.75" x14ac:dyDescent="0.25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</row>
    <row r="249" spans="1:15" ht="15.75" x14ac:dyDescent="0.25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</row>
    <row r="250" spans="1:15" ht="15.75" x14ac:dyDescent="0.25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</row>
    <row r="251" spans="1:15" ht="15.75" x14ac:dyDescent="0.25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</row>
    <row r="252" spans="1:15" ht="15.75" x14ac:dyDescent="0.25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</row>
    <row r="253" spans="1:15" ht="15.75" x14ac:dyDescent="0.25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</row>
    <row r="254" spans="1:15" ht="15.75" x14ac:dyDescent="0.25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</row>
    <row r="255" spans="1:15" ht="15.75" x14ac:dyDescent="0.25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</row>
    <row r="256" spans="1:15" ht="15.75" x14ac:dyDescent="0.25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</row>
    <row r="257" spans="1:15" ht="15.75" x14ac:dyDescent="0.25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</row>
    <row r="258" spans="1:15" ht="15.75" x14ac:dyDescent="0.25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</row>
    <row r="259" spans="1:15" ht="15.75" x14ac:dyDescent="0.25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</row>
    <row r="260" spans="1:15" ht="15.75" x14ac:dyDescent="0.25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</row>
    <row r="261" spans="1:15" ht="15.75" x14ac:dyDescent="0.25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</row>
    <row r="262" spans="1:15" ht="15.75" x14ac:dyDescent="0.25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</row>
    <row r="263" spans="1:15" ht="15.75" x14ac:dyDescent="0.25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</row>
    <row r="264" spans="1:15" ht="15.75" x14ac:dyDescent="0.25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</row>
    <row r="265" spans="1:15" ht="15.75" x14ac:dyDescent="0.25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</row>
    <row r="266" spans="1:15" ht="15.75" x14ac:dyDescent="0.25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</row>
    <row r="267" spans="1:15" ht="15.75" x14ac:dyDescent="0.25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</row>
    <row r="268" spans="1:15" ht="15.75" x14ac:dyDescent="0.25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</row>
    <row r="269" spans="1:15" ht="15.75" x14ac:dyDescent="0.25"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</row>
    <row r="270" spans="1:15" ht="15.75" x14ac:dyDescent="0.25"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</row>
    <row r="271" spans="1:15" ht="15.75" x14ac:dyDescent="0.25"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</row>
    <row r="272" spans="1:15" ht="15.75" x14ac:dyDescent="0.25"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</row>
    <row r="273" spans="2:15" ht="15.75" x14ac:dyDescent="0.25"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</row>
    <row r="274" spans="2:15" ht="15.75" x14ac:dyDescent="0.25"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</row>
    <row r="275" spans="2:15" ht="15.75" x14ac:dyDescent="0.25"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</row>
    <row r="276" spans="2:15" ht="15.75" x14ac:dyDescent="0.25"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</row>
    <row r="277" spans="2:15" ht="15.75" x14ac:dyDescent="0.25"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</row>
    <row r="278" spans="2:15" ht="15.75" x14ac:dyDescent="0.25"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</row>
    <row r="279" spans="2:15" ht="15.75" x14ac:dyDescent="0.25"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</row>
    <row r="280" spans="2:15" ht="15.75" x14ac:dyDescent="0.25"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</row>
    <row r="281" spans="2:15" ht="15.75" x14ac:dyDescent="0.25"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</row>
    <row r="282" spans="2:15" ht="15.75" x14ac:dyDescent="0.25"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</row>
    <row r="283" spans="2:15" ht="15.75" x14ac:dyDescent="0.25"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</row>
    <row r="284" spans="2:15" ht="15.75" x14ac:dyDescent="0.25"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</row>
    <row r="285" spans="2:15" ht="15.75" x14ac:dyDescent="0.25"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</row>
    <row r="286" spans="2:15" ht="15.75" x14ac:dyDescent="0.25"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</row>
    <row r="287" spans="2:15" ht="15.75" x14ac:dyDescent="0.25"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</row>
    <row r="288" spans="2:15" ht="15.75" x14ac:dyDescent="0.25"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</row>
    <row r="289" spans="2:15" ht="15.75" x14ac:dyDescent="0.25"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</row>
    <row r="290" spans="2:15" ht="15.75" x14ac:dyDescent="0.25"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</row>
    <row r="291" spans="2:15" ht="15.75" x14ac:dyDescent="0.25"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</row>
    <row r="292" spans="2:15" ht="15.75" x14ac:dyDescent="0.25"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</row>
    <row r="293" spans="2:15" ht="15.75" x14ac:dyDescent="0.25"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</row>
    <row r="294" spans="2:15" ht="15.75" x14ac:dyDescent="0.25"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</row>
    <row r="295" spans="2:15" ht="15.75" x14ac:dyDescent="0.25"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</row>
    <row r="296" spans="2:15" ht="15.75" x14ac:dyDescent="0.25"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</row>
    <row r="297" spans="2:15" ht="15.75" x14ac:dyDescent="0.25"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</row>
    <row r="298" spans="2:15" ht="15.75" x14ac:dyDescent="0.25"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</row>
    <row r="299" spans="2:15" ht="15.75" x14ac:dyDescent="0.25"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</row>
    <row r="300" spans="2:15" ht="15.75" x14ac:dyDescent="0.25"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</row>
    <row r="301" spans="2:15" ht="15.75" x14ac:dyDescent="0.25"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</row>
    <row r="302" spans="2:15" ht="15.75" x14ac:dyDescent="0.25"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</row>
    <row r="303" spans="2:15" ht="15.75" x14ac:dyDescent="0.25"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</row>
    <row r="304" spans="2:15" ht="15.75" x14ac:dyDescent="0.25"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</row>
    <row r="305" spans="2:15" ht="15.75" x14ac:dyDescent="0.25"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</row>
    <row r="306" spans="2:15" ht="15.75" x14ac:dyDescent="0.25"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</row>
    <row r="307" spans="2:15" ht="15.75" x14ac:dyDescent="0.25"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</row>
    <row r="308" spans="2:15" ht="15.75" x14ac:dyDescent="0.25"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</row>
    <row r="309" spans="2:15" ht="15.75" x14ac:dyDescent="0.25"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</row>
    <row r="310" spans="2:15" ht="15.75" x14ac:dyDescent="0.25"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</row>
    <row r="311" spans="2:15" ht="15.75" x14ac:dyDescent="0.25"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</row>
    <row r="312" spans="2:15" ht="15.75" x14ac:dyDescent="0.25"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</row>
    <row r="313" spans="2:15" ht="15.75" x14ac:dyDescent="0.25"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</row>
    <row r="314" spans="2:15" ht="15.75" x14ac:dyDescent="0.25"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</row>
    <row r="315" spans="2:15" ht="15.75" x14ac:dyDescent="0.25"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</row>
    <row r="316" spans="2:15" ht="15.75" x14ac:dyDescent="0.25"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</row>
    <row r="317" spans="2:15" ht="15.75" x14ac:dyDescent="0.25"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</row>
    <row r="318" spans="2:15" ht="15.75" x14ac:dyDescent="0.25"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</row>
    <row r="319" spans="2:15" ht="15.75" x14ac:dyDescent="0.25"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</row>
    <row r="320" spans="2:15" ht="15.75" x14ac:dyDescent="0.25"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</row>
    <row r="321" spans="2:15" ht="15.75" x14ac:dyDescent="0.25"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</row>
    <row r="322" spans="2:15" ht="15.75" x14ac:dyDescent="0.25"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</row>
    <row r="323" spans="2:15" ht="15.75" x14ac:dyDescent="0.25"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</row>
    <row r="324" spans="2:15" ht="15.75" x14ac:dyDescent="0.25"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</row>
    <row r="325" spans="2:15" ht="15.75" x14ac:dyDescent="0.25"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</row>
    <row r="326" spans="2:15" ht="15.75" x14ac:dyDescent="0.25"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</row>
    <row r="327" spans="2:15" ht="15.75" x14ac:dyDescent="0.25"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</row>
    <row r="328" spans="2:15" ht="15.75" x14ac:dyDescent="0.25"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</row>
    <row r="329" spans="2:15" ht="15.75" x14ac:dyDescent="0.25"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</row>
    <row r="330" spans="2:15" ht="15.75" x14ac:dyDescent="0.25"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</row>
    <row r="331" spans="2:15" ht="15.75" x14ac:dyDescent="0.25"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</row>
    <row r="332" spans="2:15" ht="15.75" x14ac:dyDescent="0.25"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</row>
    <row r="333" spans="2:15" ht="15.75" x14ac:dyDescent="0.25"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</row>
    <row r="334" spans="2:15" ht="15.75" x14ac:dyDescent="0.25"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</row>
    <row r="335" spans="2:15" ht="15.75" x14ac:dyDescent="0.25"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</row>
    <row r="336" spans="2:15" ht="15.75" x14ac:dyDescent="0.25"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</row>
    <row r="337" spans="2:15" ht="15.75" x14ac:dyDescent="0.25"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</row>
    <row r="338" spans="2:15" ht="15.75" x14ac:dyDescent="0.25"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</row>
    <row r="339" spans="2:15" ht="15.75" x14ac:dyDescent="0.25"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</row>
    <row r="340" spans="2:15" ht="15.75" x14ac:dyDescent="0.25"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</row>
    <row r="341" spans="2:15" ht="15.75" x14ac:dyDescent="0.25"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</row>
    <row r="342" spans="2:15" ht="15.75" x14ac:dyDescent="0.25"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</row>
    <row r="343" spans="2:15" ht="15.75" x14ac:dyDescent="0.25"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</row>
    <row r="344" spans="2:15" ht="15.75" x14ac:dyDescent="0.25"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</row>
    <row r="345" spans="2:15" ht="15.75" x14ac:dyDescent="0.25"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</row>
    <row r="346" spans="2:15" ht="15.75" x14ac:dyDescent="0.25"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</row>
    <row r="347" spans="2:15" ht="15.75" x14ac:dyDescent="0.25"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</row>
    <row r="348" spans="2:15" ht="15.75" x14ac:dyDescent="0.25"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</row>
    <row r="349" spans="2:15" ht="15.75" x14ac:dyDescent="0.25"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</row>
    <row r="350" spans="2:15" ht="15.75" x14ac:dyDescent="0.25"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</row>
    <row r="351" spans="2:15" ht="15.75" x14ac:dyDescent="0.25"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</row>
    <row r="352" spans="2:15" ht="15.75" x14ac:dyDescent="0.25"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</row>
    <row r="353" spans="2:15" ht="15.75" x14ac:dyDescent="0.25"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</row>
    <row r="354" spans="2:15" ht="15.75" x14ac:dyDescent="0.25"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</row>
    <row r="355" spans="2:15" ht="15.75" x14ac:dyDescent="0.25"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</row>
    <row r="356" spans="2:15" ht="15.75" x14ac:dyDescent="0.25"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</row>
    <row r="357" spans="2:15" ht="15.75" x14ac:dyDescent="0.25"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</row>
    <row r="358" spans="2:15" ht="15.75" x14ac:dyDescent="0.25"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</row>
    <row r="359" spans="2:15" ht="15.75" x14ac:dyDescent="0.25"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</row>
    <row r="360" spans="2:15" ht="15.75" x14ac:dyDescent="0.25"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</row>
    <row r="361" spans="2:15" ht="15.75" x14ac:dyDescent="0.25"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</row>
    <row r="362" spans="2:15" ht="15.75" x14ac:dyDescent="0.25"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</row>
    <row r="363" spans="2:15" ht="15.75" x14ac:dyDescent="0.25"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</row>
    <row r="364" spans="2:15" ht="15.75" x14ac:dyDescent="0.25"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</row>
    <row r="365" spans="2:15" ht="15.75" x14ac:dyDescent="0.25"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</row>
    <row r="366" spans="2:15" ht="15.75" x14ac:dyDescent="0.25"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</row>
    <row r="367" spans="2:15" ht="15.75" x14ac:dyDescent="0.25"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</row>
    <row r="368" spans="2:15" ht="15.75" x14ac:dyDescent="0.25"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</row>
    <row r="369" spans="2:15" ht="15.75" x14ac:dyDescent="0.25"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</row>
    <row r="370" spans="2:15" ht="15.75" x14ac:dyDescent="0.25"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</row>
    <row r="371" spans="2:15" ht="15.75" x14ac:dyDescent="0.25"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</row>
    <row r="372" spans="2:15" ht="15.75" x14ac:dyDescent="0.25"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</row>
    <row r="373" spans="2:15" ht="15.75" x14ac:dyDescent="0.25"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</row>
    <row r="374" spans="2:15" ht="15.75" x14ac:dyDescent="0.25"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</row>
    <row r="375" spans="2:15" ht="15.75" x14ac:dyDescent="0.25"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</row>
    <row r="376" spans="2:15" ht="15.75" x14ac:dyDescent="0.25"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</row>
    <row r="377" spans="2:15" ht="15.75" x14ac:dyDescent="0.25"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</row>
    <row r="378" spans="2:15" ht="15.75" x14ac:dyDescent="0.25"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</row>
    <row r="379" spans="2:15" ht="15.75" x14ac:dyDescent="0.25"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</row>
    <row r="380" spans="2:15" ht="15.75" x14ac:dyDescent="0.25"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</row>
    <row r="381" spans="2:15" ht="15.75" x14ac:dyDescent="0.25"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</row>
    <row r="382" spans="2:15" ht="15.75" x14ac:dyDescent="0.25"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</row>
    <row r="383" spans="2:15" ht="15.75" x14ac:dyDescent="0.25"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</row>
    <row r="384" spans="2:15" ht="15.75" x14ac:dyDescent="0.25"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</row>
    <row r="385" spans="2:15" ht="15.75" x14ac:dyDescent="0.25"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</row>
    <row r="386" spans="2:15" ht="15.75" x14ac:dyDescent="0.25"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</row>
    <row r="387" spans="2:15" ht="15.75" x14ac:dyDescent="0.25"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</row>
    <row r="388" spans="2:15" ht="15.75" x14ac:dyDescent="0.25"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</row>
    <row r="389" spans="2:15" ht="15.75" x14ac:dyDescent="0.25"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</row>
    <row r="390" spans="2:15" ht="15.75" x14ac:dyDescent="0.25"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</row>
    <row r="391" spans="2:15" ht="15.75" x14ac:dyDescent="0.25"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</row>
    <row r="392" spans="2:15" ht="15.75" x14ac:dyDescent="0.25"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</row>
    <row r="393" spans="2:15" ht="15.75" x14ac:dyDescent="0.25"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</row>
    <row r="394" spans="2:15" ht="15.75" x14ac:dyDescent="0.25"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</row>
    <row r="395" spans="2:15" ht="15.75" x14ac:dyDescent="0.25"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</row>
    <row r="396" spans="2:15" ht="15.75" x14ac:dyDescent="0.25"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</row>
    <row r="397" spans="2:15" ht="15.75" x14ac:dyDescent="0.25"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</row>
    <row r="398" spans="2:15" ht="15.75" x14ac:dyDescent="0.25"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</row>
    <row r="399" spans="2:15" ht="15.75" x14ac:dyDescent="0.25"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</row>
    <row r="400" spans="2:15" ht="15.75" x14ac:dyDescent="0.25"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</row>
    <row r="401" spans="2:15" ht="15.75" x14ac:dyDescent="0.25"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</row>
    <row r="402" spans="2:15" ht="15.75" x14ac:dyDescent="0.25"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</row>
    <row r="403" spans="2:15" ht="15.75" x14ac:dyDescent="0.25"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</row>
    <row r="404" spans="2:15" ht="15.75" x14ac:dyDescent="0.25"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</row>
    <row r="405" spans="2:15" ht="15.75" x14ac:dyDescent="0.25"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</row>
    <row r="406" spans="2:15" ht="15.75" x14ac:dyDescent="0.25"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</row>
    <row r="407" spans="2:15" ht="15.75" x14ac:dyDescent="0.25"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</row>
    <row r="408" spans="2:15" ht="15.75" x14ac:dyDescent="0.25"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</row>
    <row r="409" spans="2:15" ht="15.75" x14ac:dyDescent="0.25"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</row>
    <row r="410" spans="2:15" ht="15.75" x14ac:dyDescent="0.25"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</row>
    <row r="411" spans="2:15" ht="15.75" x14ac:dyDescent="0.25"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</row>
    <row r="412" spans="2:15" ht="15.75" x14ac:dyDescent="0.25"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</row>
    <row r="413" spans="2:15" ht="15.75" x14ac:dyDescent="0.25"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</row>
    <row r="414" spans="2:15" ht="15.75" x14ac:dyDescent="0.25"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</row>
    <row r="415" spans="2:15" ht="15.75" x14ac:dyDescent="0.25"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</row>
    <row r="416" spans="2:15" ht="15.75" x14ac:dyDescent="0.25"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</row>
    <row r="417" spans="2:15" ht="15.75" x14ac:dyDescent="0.25"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</row>
    <row r="418" spans="2:15" ht="15.75" x14ac:dyDescent="0.25"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</row>
    <row r="419" spans="2:15" ht="15.75" x14ac:dyDescent="0.25"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</row>
    <row r="420" spans="2:15" ht="15.75" x14ac:dyDescent="0.25"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</row>
    <row r="421" spans="2:15" ht="15.75" x14ac:dyDescent="0.25"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</row>
    <row r="422" spans="2:15" ht="15.75" x14ac:dyDescent="0.25"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</row>
    <row r="423" spans="2:15" ht="15.75" x14ac:dyDescent="0.25"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</row>
    <row r="424" spans="2:15" ht="15.75" x14ac:dyDescent="0.25"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</row>
    <row r="425" spans="2:15" ht="15.75" x14ac:dyDescent="0.25"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</row>
    <row r="426" spans="2:15" ht="15.75" x14ac:dyDescent="0.25"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</row>
    <row r="427" spans="2:15" ht="15.75" x14ac:dyDescent="0.25"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</row>
    <row r="428" spans="2:15" ht="15.75" x14ac:dyDescent="0.25"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</row>
    <row r="429" spans="2:15" ht="15.75" x14ac:dyDescent="0.25"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</row>
    <row r="430" spans="2:15" ht="15.75" x14ac:dyDescent="0.25"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</row>
    <row r="431" spans="2:15" ht="15.75" x14ac:dyDescent="0.25"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</row>
    <row r="432" spans="2:15" ht="15.75" x14ac:dyDescent="0.25"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</row>
    <row r="433" spans="2:15" ht="15.75" x14ac:dyDescent="0.25"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</row>
    <row r="434" spans="2:15" ht="15.75" x14ac:dyDescent="0.25"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</row>
    <row r="435" spans="2:15" ht="15.75" x14ac:dyDescent="0.25"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</row>
    <row r="436" spans="2:15" ht="15.75" x14ac:dyDescent="0.25"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</row>
    <row r="437" spans="2:15" ht="15.75" x14ac:dyDescent="0.25"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</row>
    <row r="438" spans="2:15" ht="15.75" x14ac:dyDescent="0.25"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</row>
    <row r="439" spans="2:15" ht="15.75" x14ac:dyDescent="0.25"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</row>
    <row r="440" spans="2:15" ht="15.75" x14ac:dyDescent="0.25"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</row>
    <row r="441" spans="2:15" ht="15.75" x14ac:dyDescent="0.25"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</row>
    <row r="442" spans="2:15" ht="15.75" x14ac:dyDescent="0.25"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</row>
    <row r="443" spans="2:15" ht="15.75" x14ac:dyDescent="0.25"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</row>
    <row r="444" spans="2:15" ht="15.75" x14ac:dyDescent="0.25"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</row>
    <row r="445" spans="2:15" ht="15.75" x14ac:dyDescent="0.25"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</row>
    <row r="446" spans="2:15" ht="15.75" x14ac:dyDescent="0.25"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</row>
    <row r="447" spans="2:15" ht="15.75" x14ac:dyDescent="0.25"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</row>
    <row r="448" spans="2:15" ht="15.75" x14ac:dyDescent="0.25"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</row>
    <row r="449" spans="2:15" ht="15.75" x14ac:dyDescent="0.25"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</row>
    <row r="450" spans="2:15" ht="15.75" x14ac:dyDescent="0.25"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</row>
    <row r="451" spans="2:15" ht="15.75" x14ac:dyDescent="0.25"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</row>
    <row r="452" spans="2:15" ht="15.75" x14ac:dyDescent="0.25"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</row>
    <row r="453" spans="2:15" ht="15.75" x14ac:dyDescent="0.25"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</row>
    <row r="454" spans="2:15" ht="15.75" x14ac:dyDescent="0.25"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</row>
    <row r="455" spans="2:15" ht="15.75" x14ac:dyDescent="0.25"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</row>
    <row r="456" spans="2:15" ht="15.75" x14ac:dyDescent="0.25"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</row>
    <row r="457" spans="2:15" ht="15.75" x14ac:dyDescent="0.25"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</row>
    <row r="458" spans="2:15" ht="15.75" x14ac:dyDescent="0.25"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</row>
    <row r="459" spans="2:15" ht="15.75" x14ac:dyDescent="0.25"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</row>
    <row r="460" spans="2:15" ht="15.75" x14ac:dyDescent="0.25"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</row>
    <row r="461" spans="2:15" ht="15.75" x14ac:dyDescent="0.25"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</row>
    <row r="462" spans="2:15" ht="15.75" x14ac:dyDescent="0.25"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</row>
    <row r="463" spans="2:15" ht="15.75" x14ac:dyDescent="0.25"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</row>
    <row r="464" spans="2:15" ht="15.75" x14ac:dyDescent="0.25"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</row>
    <row r="465" spans="2:15" ht="15.75" x14ac:dyDescent="0.25"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</row>
    <row r="466" spans="2:15" ht="15.75" x14ac:dyDescent="0.25"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</row>
    <row r="467" spans="2:15" ht="15.75" x14ac:dyDescent="0.25"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</row>
    <row r="468" spans="2:15" ht="15.75" x14ac:dyDescent="0.25"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</row>
    <row r="469" spans="2:15" ht="15.75" x14ac:dyDescent="0.25"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</row>
    <row r="470" spans="2:15" ht="15.75" x14ac:dyDescent="0.25"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</row>
    <row r="471" spans="2:15" ht="15.75" x14ac:dyDescent="0.25"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</row>
    <row r="472" spans="2:15" ht="15.75" x14ac:dyDescent="0.25"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</row>
    <row r="473" spans="2:15" ht="15.75" x14ac:dyDescent="0.25"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</row>
    <row r="474" spans="2:15" ht="15.75" x14ac:dyDescent="0.25"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</row>
    <row r="475" spans="2:15" ht="15.75" x14ac:dyDescent="0.25"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</row>
    <row r="476" spans="2:15" ht="15.75" x14ac:dyDescent="0.25"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</row>
    <row r="477" spans="2:15" ht="15.75" x14ac:dyDescent="0.25"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</row>
    <row r="478" spans="2:15" ht="15.75" x14ac:dyDescent="0.25"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</row>
    <row r="479" spans="2:15" ht="15.75" x14ac:dyDescent="0.25"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</row>
    <row r="480" spans="2:15" ht="15.75" x14ac:dyDescent="0.25"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</row>
    <row r="481" spans="2:15" ht="15.75" x14ac:dyDescent="0.25"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</row>
    <row r="482" spans="2:15" ht="15.75" x14ac:dyDescent="0.25"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</row>
    <row r="483" spans="2:15" ht="15.75" x14ac:dyDescent="0.25"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</row>
    <row r="484" spans="2:15" ht="15.75" x14ac:dyDescent="0.25"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</row>
    <row r="485" spans="2:15" ht="15.75" x14ac:dyDescent="0.25"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</row>
    <row r="486" spans="2:15" ht="15.75" x14ac:dyDescent="0.25"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</row>
    <row r="487" spans="2:15" ht="15.75" x14ac:dyDescent="0.25"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</row>
    <row r="488" spans="2:15" ht="15.75" x14ac:dyDescent="0.25"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</row>
    <row r="489" spans="2:15" ht="15.75" x14ac:dyDescent="0.25"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</row>
    <row r="490" spans="2:15" ht="15.75" x14ac:dyDescent="0.25"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</row>
    <row r="491" spans="2:15" ht="15.75" x14ac:dyDescent="0.25"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</row>
    <row r="492" spans="2:15" ht="15.75" x14ac:dyDescent="0.25"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</row>
    <row r="493" spans="2:15" ht="15.75" x14ac:dyDescent="0.25"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</row>
    <row r="494" spans="2:15" ht="15.75" x14ac:dyDescent="0.25"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</row>
    <row r="495" spans="2:15" ht="15.75" x14ac:dyDescent="0.25"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</row>
    <row r="496" spans="2:15" ht="15.75" x14ac:dyDescent="0.25"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</row>
    <row r="497" spans="2:15" ht="15.75" x14ac:dyDescent="0.25"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</row>
    <row r="498" spans="2:15" ht="15.75" x14ac:dyDescent="0.25"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</row>
    <row r="499" spans="2:15" ht="15.75" x14ac:dyDescent="0.25"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</row>
    <row r="500" spans="2:15" ht="15.75" x14ac:dyDescent="0.25"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</row>
    <row r="501" spans="2:15" ht="15.75" x14ac:dyDescent="0.25"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</row>
    <row r="502" spans="2:15" ht="15.75" x14ac:dyDescent="0.25"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</row>
    <row r="503" spans="2:15" ht="15.75" x14ac:dyDescent="0.25"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</row>
    <row r="504" spans="2:15" ht="15.75" x14ac:dyDescent="0.25"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</row>
    <row r="505" spans="2:15" ht="15.75" x14ac:dyDescent="0.25"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</row>
    <row r="506" spans="2:15" ht="15.75" x14ac:dyDescent="0.25"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</row>
    <row r="507" spans="2:15" ht="15.75" x14ac:dyDescent="0.25"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</row>
    <row r="508" spans="2:15" ht="15.75" x14ac:dyDescent="0.25"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</row>
    <row r="509" spans="2:15" ht="15.75" x14ac:dyDescent="0.25"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</row>
    <row r="510" spans="2:15" ht="15.75" x14ac:dyDescent="0.25"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</row>
    <row r="511" spans="2:15" ht="15.75" x14ac:dyDescent="0.25"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</row>
    <row r="512" spans="2:15" ht="15.75" x14ac:dyDescent="0.25"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</row>
    <row r="513" spans="2:15" ht="15.75" x14ac:dyDescent="0.25"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</row>
    <row r="514" spans="2:15" ht="15.75" x14ac:dyDescent="0.25"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</row>
    <row r="515" spans="2:15" ht="15.75" x14ac:dyDescent="0.25"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</row>
    <row r="516" spans="2:15" ht="15.75" x14ac:dyDescent="0.25"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</row>
    <row r="517" spans="2:15" ht="15.75" x14ac:dyDescent="0.25"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</row>
    <row r="518" spans="2:15" ht="15.75" x14ac:dyDescent="0.25"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</row>
    <row r="519" spans="2:15" ht="15.75" x14ac:dyDescent="0.25"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</row>
    <row r="520" spans="2:15" ht="15.75" x14ac:dyDescent="0.25"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</row>
    <row r="521" spans="2:15" ht="15.75" x14ac:dyDescent="0.25"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</row>
    <row r="522" spans="2:15" ht="15.75" x14ac:dyDescent="0.25"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</row>
    <row r="523" spans="2:15" ht="15.75" x14ac:dyDescent="0.25"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</row>
    <row r="524" spans="2:15" ht="15.75" x14ac:dyDescent="0.25"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</row>
    <row r="525" spans="2:15" ht="15.75" x14ac:dyDescent="0.25"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</row>
    <row r="526" spans="2:15" ht="15.75" x14ac:dyDescent="0.25"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</row>
    <row r="527" spans="2:15" ht="15.75" x14ac:dyDescent="0.25"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</row>
    <row r="528" spans="2:15" ht="15.75" x14ac:dyDescent="0.25"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</row>
    <row r="529" spans="2:15" ht="15.75" x14ac:dyDescent="0.25"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</row>
    <row r="530" spans="2:15" ht="15.75" x14ac:dyDescent="0.25"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</row>
    <row r="531" spans="2:15" ht="15.75" x14ac:dyDescent="0.25"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</row>
    <row r="532" spans="2:15" ht="15.75" x14ac:dyDescent="0.25"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</row>
    <row r="533" spans="2:15" ht="15.75" x14ac:dyDescent="0.25"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</row>
    <row r="534" spans="2:15" ht="15.75" x14ac:dyDescent="0.25"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</row>
    <row r="535" spans="2:15" ht="15.75" x14ac:dyDescent="0.25"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</row>
    <row r="536" spans="2:15" ht="15.75" x14ac:dyDescent="0.25"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</row>
    <row r="537" spans="2:15" ht="15.75" x14ac:dyDescent="0.25"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</row>
    <row r="538" spans="2:15" ht="15.75" x14ac:dyDescent="0.25"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</row>
    <row r="539" spans="2:15" ht="15.75" x14ac:dyDescent="0.25"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</row>
    <row r="540" spans="2:15" ht="15.75" x14ac:dyDescent="0.25"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</row>
    <row r="541" spans="2:15" ht="15.75" x14ac:dyDescent="0.25"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</row>
    <row r="542" spans="2:15" ht="15.75" x14ac:dyDescent="0.25"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</row>
    <row r="543" spans="2:15" ht="15.75" x14ac:dyDescent="0.25"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</row>
    <row r="544" spans="2:15" ht="15.75" x14ac:dyDescent="0.25"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</row>
    <row r="545" spans="2:15" ht="15.75" x14ac:dyDescent="0.25"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</row>
    <row r="546" spans="2:15" ht="15.75" x14ac:dyDescent="0.25"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</row>
    <row r="547" spans="2:15" ht="15.75" x14ac:dyDescent="0.25"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</row>
    <row r="548" spans="2:15" ht="15.75" x14ac:dyDescent="0.25"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</row>
    <row r="549" spans="2:15" ht="15.75" x14ac:dyDescent="0.25"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</row>
    <row r="550" spans="2:15" ht="15.75" x14ac:dyDescent="0.25"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</row>
    <row r="551" spans="2:15" ht="15.75" x14ac:dyDescent="0.25"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</row>
    <row r="552" spans="2:15" ht="15.75" x14ac:dyDescent="0.25"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</row>
    <row r="553" spans="2:15" ht="15.75" x14ac:dyDescent="0.25"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</row>
    <row r="554" spans="2:15" ht="15.75" x14ac:dyDescent="0.25"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</row>
    <row r="555" spans="2:15" ht="15.75" x14ac:dyDescent="0.25"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</row>
    <row r="556" spans="2:15" ht="15.75" x14ac:dyDescent="0.25"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</row>
    <row r="557" spans="2:15" ht="15.75" x14ac:dyDescent="0.25"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</row>
    <row r="558" spans="2:15" ht="15.75" x14ac:dyDescent="0.25"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</row>
    <row r="559" spans="2:15" ht="15.75" x14ac:dyDescent="0.25"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</row>
    <row r="560" spans="2:15" ht="15.75" x14ac:dyDescent="0.25"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</row>
    <row r="561" spans="2:15" ht="15.75" x14ac:dyDescent="0.25"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</row>
    <row r="562" spans="2:15" ht="15.75" x14ac:dyDescent="0.25"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</row>
    <row r="563" spans="2:15" ht="15.75" x14ac:dyDescent="0.25"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</row>
    <row r="564" spans="2:15" ht="15.75" x14ac:dyDescent="0.25"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</row>
    <row r="565" spans="2:15" ht="15.75" x14ac:dyDescent="0.25"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</row>
    <row r="566" spans="2:15" ht="15.75" x14ac:dyDescent="0.25"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</row>
    <row r="567" spans="2:15" ht="15.75" x14ac:dyDescent="0.25"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</row>
    <row r="568" spans="2:15" ht="15.75" x14ac:dyDescent="0.25"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</row>
    <row r="569" spans="2:15" ht="15.75" x14ac:dyDescent="0.25"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</row>
    <row r="570" spans="2:15" ht="15.75" x14ac:dyDescent="0.25"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</row>
    <row r="571" spans="2:15" ht="15.75" x14ac:dyDescent="0.25"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</row>
    <row r="572" spans="2:15" ht="15.75" x14ac:dyDescent="0.25"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</row>
    <row r="573" spans="2:15" ht="15.75" x14ac:dyDescent="0.25"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</row>
    <row r="574" spans="2:15" ht="15.75" x14ac:dyDescent="0.25"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</row>
    <row r="575" spans="2:15" ht="15.75" x14ac:dyDescent="0.25"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</row>
    <row r="576" spans="2:15" ht="15.75" x14ac:dyDescent="0.25"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</row>
    <row r="577" spans="2:15" ht="15.75" x14ac:dyDescent="0.25"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</row>
    <row r="578" spans="2:15" ht="15.75" x14ac:dyDescent="0.25"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</row>
  </sheetData>
  <mergeCells count="91">
    <mergeCell ref="A43:B43"/>
    <mergeCell ref="C43:J43"/>
    <mergeCell ref="N43:O43"/>
    <mergeCell ref="A34:B34"/>
    <mergeCell ref="C34:I34"/>
    <mergeCell ref="N34:O34"/>
    <mergeCell ref="A41:B41"/>
    <mergeCell ref="C41:J41"/>
    <mergeCell ref="N41:O41"/>
    <mergeCell ref="A42:B42"/>
    <mergeCell ref="C42:J42"/>
    <mergeCell ref="N42:O42"/>
    <mergeCell ref="A39:B39"/>
    <mergeCell ref="C39:M39"/>
    <mergeCell ref="N39:O39"/>
    <mergeCell ref="A40:B40"/>
    <mergeCell ref="C40:M40"/>
    <mergeCell ref="N40:O40"/>
    <mergeCell ref="A37:B37"/>
    <mergeCell ref="C37:M37"/>
    <mergeCell ref="N37:O37"/>
    <mergeCell ref="A38:B38"/>
    <mergeCell ref="C38:M38"/>
    <mergeCell ref="N38:O38"/>
    <mergeCell ref="A35:B35"/>
    <mergeCell ref="C35:M35"/>
    <mergeCell ref="N35:O35"/>
    <mergeCell ref="A36:B36"/>
    <mergeCell ref="C36:M36"/>
    <mergeCell ref="N36:O36"/>
    <mergeCell ref="A32:B32"/>
    <mergeCell ref="C32:J32"/>
    <mergeCell ref="N32:O32"/>
    <mergeCell ref="A33:B33"/>
    <mergeCell ref="C33:J33"/>
    <mergeCell ref="N33:O33"/>
    <mergeCell ref="A30:B30"/>
    <mergeCell ref="C30:M30"/>
    <mergeCell ref="N30:O30"/>
    <mergeCell ref="A31:B31"/>
    <mergeCell ref="C31:M31"/>
    <mergeCell ref="N31:O31"/>
    <mergeCell ref="A27:O27"/>
    <mergeCell ref="A28:B28"/>
    <mergeCell ref="C28:M28"/>
    <mergeCell ref="N28:O28"/>
    <mergeCell ref="A29:B29"/>
    <mergeCell ref="C29:M29"/>
    <mergeCell ref="N29:O29"/>
    <mergeCell ref="A26:B26"/>
    <mergeCell ref="C26:M26"/>
    <mergeCell ref="N26:O26"/>
    <mergeCell ref="A22:B22"/>
    <mergeCell ref="C22:M22"/>
    <mergeCell ref="N22:O22"/>
    <mergeCell ref="A23:B23"/>
    <mergeCell ref="C23:M23"/>
    <mergeCell ref="N23:O23"/>
    <mergeCell ref="A24:M24"/>
    <mergeCell ref="N24:O24"/>
    <mergeCell ref="A25:B25"/>
    <mergeCell ref="C25:M25"/>
    <mergeCell ref="N25:O25"/>
    <mergeCell ref="A21:B21"/>
    <mergeCell ref="C21:M21"/>
    <mergeCell ref="N21:O21"/>
    <mergeCell ref="A16:B16"/>
    <mergeCell ref="C16:M16"/>
    <mergeCell ref="N16:O16"/>
    <mergeCell ref="A17:M17"/>
    <mergeCell ref="N17:O17"/>
    <mergeCell ref="A18:B18"/>
    <mergeCell ref="C18:M18"/>
    <mergeCell ref="N18:O18"/>
    <mergeCell ref="A19:B19"/>
    <mergeCell ref="C19:J19"/>
    <mergeCell ref="N19:O19"/>
    <mergeCell ref="A20:M20"/>
    <mergeCell ref="N20:O20"/>
    <mergeCell ref="A14:B14"/>
    <mergeCell ref="C14:M14"/>
    <mergeCell ref="N14:O14"/>
    <mergeCell ref="A15:B15"/>
    <mergeCell ref="C15:M15"/>
    <mergeCell ref="N15:O15"/>
    <mergeCell ref="A13:O13"/>
    <mergeCell ref="H4:O4"/>
    <mergeCell ref="C6:N10"/>
    <mergeCell ref="A12:B12"/>
    <mergeCell ref="C12:M12"/>
    <mergeCell ref="N12:O12"/>
  </mergeCells>
  <pageMargins left="0.70866141732283472" right="0.70866141732283472" top="0.74803149606299213" bottom="0.74803149606299213" header="0.31496062992125984" footer="0.31496062992125984"/>
  <pageSetup paperSize="9" scale="8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Zam_Gl_Buh1</dc:creator>
  <cp:lastModifiedBy>Татьяна П. Мельникова</cp:lastModifiedBy>
  <cp:lastPrinted>2024-03-15T05:24:21Z</cp:lastPrinted>
  <dcterms:created xsi:type="dcterms:W3CDTF">2017-08-21T06:43:35Z</dcterms:created>
  <dcterms:modified xsi:type="dcterms:W3CDTF">2025-01-13T04:47:04Z</dcterms:modified>
</cp:coreProperties>
</file>