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630" windowHeight="11175"/>
  </bookViews>
  <sheets>
    <sheet name="Индикаторы" sheetId="3" r:id="rId1"/>
  </sheets>
  <definedNames>
    <definedName name="_xlnm.Print_Titles" localSheetId="0">Индикаторы!$8:$8</definedName>
  </definedNames>
  <calcPr calcId="152511"/>
</workbook>
</file>

<file path=xl/calcChain.xml><?xml version="1.0" encoding="utf-8"?>
<calcChain xmlns="http://schemas.openxmlformats.org/spreadsheetml/2006/main">
  <c r="J29" i="3" l="1"/>
  <c r="K29" i="3"/>
  <c r="L29" i="3"/>
  <c r="M29" i="3"/>
  <c r="N29" i="3"/>
  <c r="O29" i="3"/>
  <c r="I29" i="3"/>
  <c r="H29" i="3"/>
  <c r="G29" i="3"/>
  <c r="M10" i="3" l="1"/>
  <c r="N10" i="3"/>
  <c r="O10" i="3"/>
</calcChain>
</file>

<file path=xl/sharedStrings.xml><?xml version="1.0" encoding="utf-8"?>
<sst xmlns="http://schemas.openxmlformats.org/spreadsheetml/2006/main" count="226" uniqueCount="65">
  <si>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</si>
  <si>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</si>
  <si>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</si>
  <si>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</si>
  <si>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</si>
  <si>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</si>
  <si>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</si>
  <si>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</si>
  <si>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</si>
  <si>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</si>
  <si>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</si>
  <si>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</si>
  <si>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</si>
  <si>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</si>
  <si>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ед.</t>
  </si>
  <si>
    <t>СВЕДЕНИЯ ОБ ИНДИКАТОРАХ (ПОКАЗАТЕЛЯХ) МУНИЦИПАЛЬНОЙ ПРОГРАММЫ И ИХ ЗНАЧЕНИЯХ</t>
  </si>
  <si>
    <t xml:space="preserve">Объем ввода жилья (в год) </t>
  </si>
  <si>
    <t>тыс.кв.м.</t>
  </si>
  <si>
    <t>тыс. кв. м.</t>
  </si>
  <si>
    <t>%</t>
  </si>
  <si>
    <t>кв. м</t>
  </si>
  <si>
    <t>чел.</t>
  </si>
  <si>
    <t>кол-во семей</t>
  </si>
  <si>
    <t xml:space="preserve">Доля врачей, обеспеченных жильем </t>
  </si>
  <si>
    <t>Приобретение служебного жилья для врачей - специалистов ГБУЗ «Ногликская ЦРБ»  (в год)</t>
  </si>
  <si>
    <t>квартир</t>
  </si>
  <si>
    <t>Количество врачей-специалистов, обеспеченных квартирами, чел. (в год)</t>
  </si>
  <si>
    <t>единиц</t>
  </si>
  <si>
    <t>x</t>
  </si>
  <si>
    <t>Подпрограмма 1. Развитие жилищного строительства</t>
  </si>
  <si>
    <t>Подпрограмма 2. Переселение граждан из аварийного жилищного фонда</t>
  </si>
  <si>
    <t>Подпрограмма 3. Повышение сейсмоустойчивости жилых домов, основных объектов и систем жизнеобеспечения</t>
  </si>
  <si>
    <t>х</t>
  </si>
  <si>
    <t>Мероприятие 1. Снос ветхого и аварийного жилья, производственных и непроизводственных зданий</t>
  </si>
  <si>
    <t>Мероприятие 2. Поддержка на улучшение жилищных условий молодых семей</t>
  </si>
  <si>
    <t>Количество приобретенных помещений (в год)</t>
  </si>
  <si>
    <t>Годовой объем построенного (введенного в эксплуатацию)/приобретенного жилья с привлечением средств областного бюджета (в год)</t>
  </si>
  <si>
    <t>Обеспеченность градостроительной документацией (с нарастающим итогом на конец года)</t>
  </si>
  <si>
    <t>Количество земельных участков, обустроенных инженерной и транспортной инфраструктурой, предназначенных для бесплатного предоставления семьям, имеющих трех и более детей (комплексное обустройство земельных участков) (в год)</t>
  </si>
  <si>
    <t>Доля аварийного жилищного фонда в общем объеме жилищного фонда, % (с понижающим итогом на конец года)</t>
  </si>
  <si>
    <t>Общая площадь жилых помещений, приходящаяся на 1 жителя к концу года (с нарастающим итогом на конец года)</t>
  </si>
  <si>
    <t>Количество созданных (реконструируемых) систем инженерного и транспортного обеспечения земельных участков, предназначенных для жилищного, общественно-делового и промышленного строительства к отдельным территориям, не имеющим инженерной инфраструктуры в соответствии с потребностями жилищного общественно-делового и промышленного строительства муниципального образования Сахалинской области (в год)</t>
  </si>
  <si>
    <t>Годовой объем сноса ветхого и аварийного жилья, неиспользуемых и бесхозяйных объектов производственного и непроизводственного назначения (в год)</t>
  </si>
  <si>
    <t>Общее число молодых семей, улучшивших жилищные условия, в том числе с помощью ипотечных кредитов (займов) (с нарастающим итогом на конец года)</t>
  </si>
  <si>
    <t>Доля молодых семей, улучшивших жилищные условия с учетом государственной поддержки, от общего числа молодых семей, желающих улучшить жилищные условия на условиях Программы (с нарастающим итогом на конец года)</t>
  </si>
  <si>
    <t>Количество молодых семей, которые получат дополнительную социальную выплату, ранее участвовавших в Программе (в год)</t>
  </si>
  <si>
    <t>Количество молодых семей, получивших свидетельства о праве на получение социальной выплаты на приобретение (строительство) жилого помещения в год)</t>
  </si>
  <si>
    <t>Доля молодых семей, получивших свидетельства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1 января 2015 года по Сахалинской области (с нарастающим итогом на конец года)</t>
  </si>
  <si>
    <t>Штатная численность врачей ГБУЗ «Ногликская ЦРБ» (с нарастающим итогом на конец года)</t>
  </si>
  <si>
    <t>Базовый 2014 год (факт)</t>
  </si>
  <si>
    <t>Значение по годам реализации муниципальной программы</t>
  </si>
  <si>
    <t>Площадь аварийного жилого фонда (с понижающим итогом на конец реализации программы)</t>
  </si>
  <si>
    <t>Количество проведенных научно-исследовательских и опытно-конструкторских работ (в год, за весь период реализации программы)</t>
  </si>
  <si>
    <t>Количество объектов, завершенных строительством (реконструкцией) (в год, за весь период реализации программы)</t>
  </si>
  <si>
    <t>Количество граждан, расселенных из аварийного жилищного фонда</t>
  </si>
  <si>
    <t>тыс. чел.</t>
  </si>
  <si>
    <t>Количество квадратных метров, расселенного аварийного жилищного фонда</t>
  </si>
  <si>
    <t>шт</t>
  </si>
  <si>
    <t>Количество отремонтированных квартир, предназначенных для переселения граждан из аварийного жилищного фонда, признанного таковым после 01.01.2012</t>
  </si>
  <si>
    <t>»</t>
  </si>
  <si>
    <t>Мероприятие 3. Приобретение служебного жилья для врачей-специалистов ГБУЗ «Ногликская ЦРБ»</t>
  </si>
  <si>
    <t>«Приложение 1 
к муниципальной программе
«Обеспечение населения муниципального образования
«Городской округ Ногликский» качественным жильем»,
утвержденной постановлением администрации 
от 30.07.2014 № 503</t>
  </si>
  <si>
    <t>Подпрограмма 4. Инфраструктурное развитие территории муниципального образования «Городской округ Ногликский»</t>
  </si>
  <si>
    <t>Мероприятие 4. Приобретение жилых помещений для специализированного муниципального жилого фонда</t>
  </si>
  <si>
    <t xml:space="preserve">ПРИЛОЖЕНИЕ 1
к постановлению администрации
муниципального образования 
«Городской округ Ногликский»
от 22 июля 2020 года № 367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</si>
</sst>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view="pageBreakPreview" zoomScale="78" zoomScaleNormal="130" zoomScaleSheetLayoutView="78" workbookViewId="0">
      <selection activeCell="E3" sqref="E3"/>
    </sheetView>
  </sheetViews>
  <sheetFormatPr defaultRowHeight="15.75" x14ac:dyDescent="0.25"/>
  <cols>
    <col min="1" max="1" width="5.7109375" style="3" customWidth="1"/>
    <col min="2" max="2" width="39" style="1" customWidth="1"/>
    <col min="3" max="3" width="10" style="3" customWidth="1"/>
    <col min="4" max="8" width="9.140625" style="3"/>
    <col min="9" max="9" width="9.140625" style="12"/>
    <col min="10" max="15" width="9.140625" style="3"/>
    <col min="16" max="16" width="2.28515625" style="3" customWidth="1"/>
    <col min="17" max="16384" width="9.140625" style="3"/>
  </cols>
  <sheetData>
    <row r="1" spans="1:16" ht="109.5" customHeight="1" x14ac:dyDescent="0.25">
      <c r="B1" s="16"/>
      <c r="C1" s="16"/>
      <c r="D1" s="16"/>
      <c r="E1" s="16"/>
      <c r="F1" s="16"/>
      <c r="G1" s="16"/>
      <c r="H1" s="16"/>
      <c r="I1" s="21" t="s">
        <v>64</v>
      </c>
      <c r="J1" s="21"/>
      <c r="K1" s="21"/>
      <c r="L1" s="21"/>
      <c r="M1" s="21"/>
      <c r="N1" s="21"/>
      <c r="O1" s="21"/>
      <c r="P1" s="21"/>
    </row>
    <row r="2" spans="1:16" s="15" customFormat="1" ht="16.5" customHeight="1" x14ac:dyDescent="0.25">
      <c r="B2" s="16"/>
      <c r="C2" s="16"/>
      <c r="D2" s="16"/>
      <c r="E2" s="16"/>
      <c r="F2" s="16"/>
      <c r="G2" s="16"/>
      <c r="H2" s="16"/>
      <c r="I2" s="16"/>
      <c r="J2" s="20"/>
      <c r="K2" s="20"/>
      <c r="L2" s="20"/>
      <c r="M2" s="20"/>
      <c r="N2" s="20"/>
      <c r="O2" s="20"/>
      <c r="P2" s="20"/>
    </row>
    <row r="3" spans="1:16" s="15" customFormat="1" ht="116.25" customHeight="1" x14ac:dyDescent="0.25">
      <c r="B3" s="16"/>
      <c r="C3" s="16"/>
      <c r="D3" s="16"/>
      <c r="E3" s="16"/>
      <c r="F3" s="16"/>
      <c r="G3" s="16"/>
      <c r="H3" s="16"/>
      <c r="I3" s="21" t="s">
        <v>61</v>
      </c>
      <c r="J3" s="21"/>
      <c r="K3" s="21"/>
      <c r="L3" s="21"/>
      <c r="M3" s="21"/>
      <c r="N3" s="21"/>
      <c r="O3" s="21"/>
      <c r="P3" s="21"/>
    </row>
    <row r="5" spans="1:16" ht="18.75" customHeight="1" x14ac:dyDescent="0.25">
      <c r="A5" s="29" t="s">
        <v>15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x14ac:dyDescent="0.25">
      <c r="A6" s="26" t="s">
        <v>0</v>
      </c>
      <c r="B6" s="28" t="s">
        <v>1</v>
      </c>
      <c r="C6" s="26" t="s">
        <v>2</v>
      </c>
      <c r="D6" s="22" t="s">
        <v>49</v>
      </c>
      <c r="E6" s="26" t="s">
        <v>50</v>
      </c>
      <c r="F6" s="26"/>
      <c r="G6" s="26"/>
      <c r="H6" s="26"/>
      <c r="I6" s="26"/>
      <c r="J6" s="26"/>
      <c r="K6" s="26"/>
      <c r="L6" s="26"/>
      <c r="M6" s="26"/>
      <c r="N6" s="26"/>
      <c r="O6" s="27"/>
      <c r="P6" s="18"/>
    </row>
    <row r="7" spans="1:16" ht="31.5" x14ac:dyDescent="0.25">
      <c r="A7" s="26"/>
      <c r="B7" s="28"/>
      <c r="C7" s="26"/>
      <c r="D7" s="23"/>
      <c r="E7" s="2" t="s">
        <v>3</v>
      </c>
      <c r="F7" s="2" t="s">
        <v>4</v>
      </c>
      <c r="G7" s="2" t="s">
        <v>5</v>
      </c>
      <c r="H7" s="2" t="s">
        <v>6</v>
      </c>
      <c r="I7" s="13" t="s">
        <v>7</v>
      </c>
      <c r="J7" s="2" t="s">
        <v>8</v>
      </c>
      <c r="K7" s="2" t="s">
        <v>9</v>
      </c>
      <c r="L7" s="2" t="s">
        <v>10</v>
      </c>
      <c r="M7" s="2" t="s">
        <v>11</v>
      </c>
      <c r="N7" s="2" t="s">
        <v>12</v>
      </c>
      <c r="O7" s="17" t="s">
        <v>13</v>
      </c>
      <c r="P7" s="18"/>
    </row>
    <row r="8" spans="1:16" x14ac:dyDescent="0.25">
      <c r="A8" s="2">
        <v>1</v>
      </c>
      <c r="B8" s="4">
        <v>2</v>
      </c>
      <c r="C8" s="2">
        <v>3</v>
      </c>
      <c r="D8" s="2">
        <v>4</v>
      </c>
      <c r="E8" s="2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4">
        <v>12</v>
      </c>
      <c r="M8" s="14">
        <v>13</v>
      </c>
      <c r="N8" s="14">
        <v>14</v>
      </c>
      <c r="O8" s="17">
        <v>15</v>
      </c>
      <c r="P8" s="18"/>
    </row>
    <row r="9" spans="1:16" x14ac:dyDescent="0.25">
      <c r="A9" s="2"/>
      <c r="B9" s="32" t="s">
        <v>29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  <c r="P9" s="18"/>
    </row>
    <row r="10" spans="1:16" x14ac:dyDescent="0.25">
      <c r="A10" s="2">
        <v>1</v>
      </c>
      <c r="B10" s="7" t="s">
        <v>16</v>
      </c>
      <c r="C10" s="2" t="s">
        <v>17</v>
      </c>
      <c r="D10" s="2">
        <v>4.3</v>
      </c>
      <c r="E10" s="2">
        <v>10</v>
      </c>
      <c r="F10" s="2">
        <v>10</v>
      </c>
      <c r="G10" s="2">
        <v>10</v>
      </c>
      <c r="H10" s="2">
        <v>1.6</v>
      </c>
      <c r="I10" s="13">
        <v>1.6</v>
      </c>
      <c r="J10" s="2" t="s">
        <v>32</v>
      </c>
      <c r="K10" s="2" t="s">
        <v>32</v>
      </c>
      <c r="L10" s="2" t="s">
        <v>32</v>
      </c>
      <c r="M10" s="2">
        <f t="shared" ref="M10:O10" si="0">M11+0.5</f>
        <v>3.8</v>
      </c>
      <c r="N10" s="2">
        <f t="shared" si="0"/>
        <v>3.8</v>
      </c>
      <c r="O10" s="17">
        <f t="shared" si="0"/>
        <v>3.8</v>
      </c>
      <c r="P10" s="18"/>
    </row>
    <row r="11" spans="1:16" ht="78.75" x14ac:dyDescent="0.25">
      <c r="A11" s="2">
        <v>2</v>
      </c>
      <c r="B11" s="6" t="s">
        <v>36</v>
      </c>
      <c r="C11" s="2" t="s">
        <v>18</v>
      </c>
      <c r="D11" s="2" t="s">
        <v>32</v>
      </c>
      <c r="E11" s="2" t="s">
        <v>32</v>
      </c>
      <c r="F11" s="2" t="s">
        <v>32</v>
      </c>
      <c r="G11" s="2" t="s">
        <v>32</v>
      </c>
      <c r="H11" s="2">
        <v>0.02</v>
      </c>
      <c r="I11" s="13">
        <v>0.5</v>
      </c>
      <c r="J11" s="2" t="s">
        <v>32</v>
      </c>
      <c r="K11" s="2" t="s">
        <v>32</v>
      </c>
      <c r="L11" s="2" t="s">
        <v>32</v>
      </c>
      <c r="M11" s="2">
        <v>3.3</v>
      </c>
      <c r="N11" s="2">
        <v>3.3</v>
      </c>
      <c r="O11" s="17">
        <v>3.3</v>
      </c>
      <c r="P11" s="18"/>
    </row>
    <row r="12" spans="1:16" ht="51.75" customHeight="1" x14ac:dyDescent="0.25">
      <c r="A12" s="2">
        <v>3</v>
      </c>
      <c r="B12" s="6" t="s">
        <v>37</v>
      </c>
      <c r="C12" s="2" t="s">
        <v>19</v>
      </c>
      <c r="D12" s="2">
        <v>79</v>
      </c>
      <c r="E12" s="2">
        <v>80</v>
      </c>
      <c r="F12" s="2">
        <v>82</v>
      </c>
      <c r="G12" s="2">
        <v>84</v>
      </c>
      <c r="H12" s="2">
        <v>86</v>
      </c>
      <c r="I12" s="13">
        <v>90</v>
      </c>
      <c r="J12" s="2">
        <v>92</v>
      </c>
      <c r="K12" s="2">
        <v>92</v>
      </c>
      <c r="L12" s="2">
        <v>95</v>
      </c>
      <c r="M12" s="2">
        <v>95</v>
      </c>
      <c r="N12" s="2">
        <v>95</v>
      </c>
      <c r="O12" s="17">
        <v>100</v>
      </c>
      <c r="P12" s="18"/>
    </row>
    <row r="13" spans="1:16" ht="126" x14ac:dyDescent="0.25">
      <c r="A13" s="2">
        <v>4</v>
      </c>
      <c r="B13" s="7" t="s">
        <v>38</v>
      </c>
      <c r="C13" s="2" t="s">
        <v>27</v>
      </c>
      <c r="D13" s="2" t="s">
        <v>32</v>
      </c>
      <c r="E13" s="2" t="s">
        <v>32</v>
      </c>
      <c r="F13" s="2" t="s">
        <v>32</v>
      </c>
      <c r="G13" s="2" t="s">
        <v>32</v>
      </c>
      <c r="H13" s="2">
        <v>2</v>
      </c>
      <c r="I13" s="13">
        <v>3</v>
      </c>
      <c r="J13" s="2">
        <v>1</v>
      </c>
      <c r="K13" s="2">
        <v>2</v>
      </c>
      <c r="L13" s="2">
        <v>2</v>
      </c>
      <c r="M13" s="2">
        <v>2</v>
      </c>
      <c r="N13" s="2">
        <v>2</v>
      </c>
      <c r="O13" s="17">
        <v>2</v>
      </c>
      <c r="P13" s="18"/>
    </row>
    <row r="14" spans="1:16" x14ac:dyDescent="0.25">
      <c r="A14" s="2"/>
      <c r="B14" s="32" t="s">
        <v>30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3"/>
      <c r="P14" s="18"/>
    </row>
    <row r="15" spans="1:16" ht="63" x14ac:dyDescent="0.25">
      <c r="A15" s="2">
        <v>5</v>
      </c>
      <c r="B15" s="7" t="s">
        <v>39</v>
      </c>
      <c r="C15" s="2" t="s">
        <v>19</v>
      </c>
      <c r="D15" s="2">
        <v>7</v>
      </c>
      <c r="E15" s="2">
        <v>7</v>
      </c>
      <c r="F15" s="2">
        <v>6</v>
      </c>
      <c r="G15" s="2">
        <v>5</v>
      </c>
      <c r="H15" s="2">
        <v>5</v>
      </c>
      <c r="I15" s="13">
        <v>4</v>
      </c>
      <c r="J15" s="2">
        <v>4</v>
      </c>
      <c r="K15" s="2">
        <v>3</v>
      </c>
      <c r="L15" s="2">
        <v>3</v>
      </c>
      <c r="M15" s="2">
        <v>3</v>
      </c>
      <c r="N15" s="2">
        <v>3</v>
      </c>
      <c r="O15" s="17">
        <v>2</v>
      </c>
      <c r="P15" s="18"/>
    </row>
    <row r="16" spans="1:16" ht="47.25" x14ac:dyDescent="0.25">
      <c r="A16" s="2">
        <v>6</v>
      </c>
      <c r="B16" s="7" t="s">
        <v>56</v>
      </c>
      <c r="C16" s="2" t="s">
        <v>18</v>
      </c>
      <c r="D16" s="2" t="s">
        <v>32</v>
      </c>
      <c r="E16" s="2" t="s">
        <v>32</v>
      </c>
      <c r="F16" s="2" t="s">
        <v>32</v>
      </c>
      <c r="G16" s="2" t="s">
        <v>32</v>
      </c>
      <c r="H16" s="2">
        <v>1.4</v>
      </c>
      <c r="I16" s="13">
        <v>0.53</v>
      </c>
      <c r="J16" s="2" t="s">
        <v>32</v>
      </c>
      <c r="K16" s="2" t="s">
        <v>32</v>
      </c>
      <c r="L16" s="2">
        <v>1.7</v>
      </c>
      <c r="M16" s="2">
        <v>1.8</v>
      </c>
      <c r="N16" s="2">
        <v>1.8</v>
      </c>
      <c r="O16" s="17">
        <v>1.8</v>
      </c>
      <c r="P16" s="18"/>
    </row>
    <row r="17" spans="1:16" ht="47.25" x14ac:dyDescent="0.25">
      <c r="A17" s="2">
        <v>7</v>
      </c>
      <c r="B17" s="7" t="s">
        <v>51</v>
      </c>
      <c r="C17" s="2" t="s">
        <v>20</v>
      </c>
      <c r="D17" s="8">
        <v>21705</v>
      </c>
      <c r="E17" s="8">
        <v>21705</v>
      </c>
      <c r="F17" s="8">
        <v>16130</v>
      </c>
      <c r="G17" s="8">
        <v>11945</v>
      </c>
      <c r="H17" s="8">
        <v>10310</v>
      </c>
      <c r="I17" s="13">
        <v>8555</v>
      </c>
      <c r="J17" s="2">
        <v>7070</v>
      </c>
      <c r="K17" s="2">
        <v>6000</v>
      </c>
      <c r="L17" s="2">
        <v>5500</v>
      </c>
      <c r="M17" s="2">
        <v>4500</v>
      </c>
      <c r="N17" s="2">
        <v>3500</v>
      </c>
      <c r="O17" s="17">
        <v>2000</v>
      </c>
      <c r="P17" s="18"/>
    </row>
    <row r="18" spans="1:16" ht="31.5" x14ac:dyDescent="0.25">
      <c r="A18" s="2">
        <v>8</v>
      </c>
      <c r="B18" s="7" t="s">
        <v>54</v>
      </c>
      <c r="C18" s="2" t="s">
        <v>55</v>
      </c>
      <c r="D18" s="2">
        <v>0</v>
      </c>
      <c r="E18" s="2">
        <v>0.24399999999999999</v>
      </c>
      <c r="F18" s="2">
        <v>0.503</v>
      </c>
      <c r="G18" s="2">
        <v>0.1</v>
      </c>
      <c r="H18" s="2">
        <v>5.8000000000000003E-2</v>
      </c>
      <c r="I18" s="13">
        <v>1.7000000000000001E-2</v>
      </c>
      <c r="J18" s="2" t="s">
        <v>32</v>
      </c>
      <c r="K18" s="2" t="s">
        <v>32</v>
      </c>
      <c r="L18" s="2">
        <v>5.7000000000000002E-2</v>
      </c>
      <c r="M18" s="2">
        <v>6.4000000000000001E-2</v>
      </c>
      <c r="N18" s="2">
        <v>6.4000000000000001E-2</v>
      </c>
      <c r="O18" s="17">
        <v>6.4000000000000001E-2</v>
      </c>
      <c r="P18" s="18"/>
    </row>
    <row r="19" spans="1:16" ht="63" x14ac:dyDescent="0.25">
      <c r="A19" s="2">
        <v>9</v>
      </c>
      <c r="B19" s="7" t="s">
        <v>40</v>
      </c>
      <c r="C19" s="2" t="s">
        <v>20</v>
      </c>
      <c r="D19" s="2">
        <v>26</v>
      </c>
      <c r="E19" s="2">
        <v>26</v>
      </c>
      <c r="F19" s="2">
        <v>26</v>
      </c>
      <c r="G19" s="2">
        <v>26</v>
      </c>
      <c r="H19" s="2">
        <v>26.1</v>
      </c>
      <c r="I19" s="13">
        <v>26.1</v>
      </c>
      <c r="J19" s="2">
        <v>24.6</v>
      </c>
      <c r="K19" s="2">
        <v>24.57</v>
      </c>
      <c r="L19" s="2">
        <v>24.88</v>
      </c>
      <c r="M19" s="2">
        <v>26.3</v>
      </c>
      <c r="N19" s="2">
        <v>26.3</v>
      </c>
      <c r="O19" s="17">
        <v>26.5</v>
      </c>
      <c r="P19" s="18"/>
    </row>
    <row r="20" spans="1:16" s="10" customFormat="1" ht="78.75" x14ac:dyDescent="0.25">
      <c r="A20" s="11">
        <v>10</v>
      </c>
      <c r="B20" s="7" t="s">
        <v>58</v>
      </c>
      <c r="C20" s="11" t="s">
        <v>57</v>
      </c>
      <c r="D20" s="11" t="s">
        <v>32</v>
      </c>
      <c r="E20" s="11" t="s">
        <v>32</v>
      </c>
      <c r="F20" s="11" t="s">
        <v>32</v>
      </c>
      <c r="G20" s="11" t="s">
        <v>32</v>
      </c>
      <c r="H20" s="11" t="s">
        <v>32</v>
      </c>
      <c r="I20" s="13" t="s">
        <v>32</v>
      </c>
      <c r="J20" s="11">
        <v>1</v>
      </c>
      <c r="K20" s="11">
        <v>1</v>
      </c>
      <c r="L20" s="11">
        <v>1</v>
      </c>
      <c r="M20" s="11" t="s">
        <v>32</v>
      </c>
      <c r="N20" s="11" t="s">
        <v>32</v>
      </c>
      <c r="O20" s="17" t="s">
        <v>32</v>
      </c>
      <c r="P20" s="18"/>
    </row>
    <row r="21" spans="1:16" x14ac:dyDescent="0.25">
      <c r="A21" s="2"/>
      <c r="B21" s="30" t="s">
        <v>31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  <c r="P21" s="18"/>
    </row>
    <row r="22" spans="1:16" ht="63" x14ac:dyDescent="0.25">
      <c r="A22" s="2">
        <v>11</v>
      </c>
      <c r="B22" s="6" t="s">
        <v>52</v>
      </c>
      <c r="C22" s="2" t="s">
        <v>27</v>
      </c>
      <c r="D22" s="2" t="s">
        <v>32</v>
      </c>
      <c r="E22" s="2" t="s">
        <v>32</v>
      </c>
      <c r="F22" s="2" t="s">
        <v>32</v>
      </c>
      <c r="G22" s="2" t="s">
        <v>32</v>
      </c>
      <c r="H22" s="2" t="s">
        <v>32</v>
      </c>
      <c r="I22" s="13" t="s">
        <v>32</v>
      </c>
      <c r="J22" s="2" t="s">
        <v>32</v>
      </c>
      <c r="K22" s="2" t="s">
        <v>32</v>
      </c>
      <c r="L22" s="2">
        <v>1</v>
      </c>
      <c r="M22" s="2">
        <v>1</v>
      </c>
      <c r="N22" s="2">
        <v>1</v>
      </c>
      <c r="O22" s="17">
        <v>1</v>
      </c>
      <c r="P22" s="18"/>
    </row>
    <row r="23" spans="1:16" ht="63" x14ac:dyDescent="0.25">
      <c r="A23" s="2">
        <v>12</v>
      </c>
      <c r="B23" s="6" t="s">
        <v>53</v>
      </c>
      <c r="C23" s="2" t="s">
        <v>27</v>
      </c>
      <c r="D23" s="2" t="s">
        <v>32</v>
      </c>
      <c r="E23" s="2" t="s">
        <v>32</v>
      </c>
      <c r="F23" s="2" t="s">
        <v>32</v>
      </c>
      <c r="G23" s="2" t="s">
        <v>32</v>
      </c>
      <c r="H23" s="2" t="s">
        <v>32</v>
      </c>
      <c r="I23" s="13" t="s">
        <v>32</v>
      </c>
      <c r="J23" s="2" t="s">
        <v>32</v>
      </c>
      <c r="K23" s="2" t="s">
        <v>32</v>
      </c>
      <c r="L23" s="2" t="s">
        <v>32</v>
      </c>
      <c r="M23" s="2" t="s">
        <v>32</v>
      </c>
      <c r="N23" s="2">
        <v>1</v>
      </c>
      <c r="O23" s="17">
        <v>1</v>
      </c>
      <c r="P23" s="18"/>
    </row>
    <row r="24" spans="1:16" x14ac:dyDescent="0.25">
      <c r="A24" s="2"/>
      <c r="B24" s="30" t="s">
        <v>62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1"/>
      <c r="P24" s="18"/>
    </row>
    <row r="25" spans="1:16" ht="236.25" x14ac:dyDescent="0.25">
      <c r="A25" s="2">
        <v>13</v>
      </c>
      <c r="B25" s="6" t="s">
        <v>41</v>
      </c>
      <c r="C25" s="2" t="s">
        <v>14</v>
      </c>
      <c r="D25" s="2" t="s">
        <v>32</v>
      </c>
      <c r="E25" s="2" t="s">
        <v>32</v>
      </c>
      <c r="F25" s="2" t="s">
        <v>32</v>
      </c>
      <c r="G25" s="2" t="s">
        <v>32</v>
      </c>
      <c r="H25" s="2">
        <v>1</v>
      </c>
      <c r="I25" s="13" t="s">
        <v>28</v>
      </c>
      <c r="J25" s="2" t="s">
        <v>28</v>
      </c>
      <c r="K25" s="2" t="s">
        <v>28</v>
      </c>
      <c r="L25" s="2" t="s">
        <v>28</v>
      </c>
      <c r="M25" s="2" t="s">
        <v>28</v>
      </c>
      <c r="N25" s="2" t="s">
        <v>28</v>
      </c>
      <c r="O25" s="17" t="s">
        <v>28</v>
      </c>
      <c r="P25" s="18"/>
    </row>
    <row r="26" spans="1:16" x14ac:dyDescent="0.25">
      <c r="A26" s="2"/>
      <c r="B26" s="30" t="s">
        <v>33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1"/>
      <c r="P26" s="18"/>
    </row>
    <row r="27" spans="1:16" ht="94.5" x14ac:dyDescent="0.25">
      <c r="A27" s="2">
        <v>14</v>
      </c>
      <c r="B27" s="7" t="s">
        <v>42</v>
      </c>
      <c r="C27" s="2" t="s">
        <v>18</v>
      </c>
      <c r="D27" s="2" t="s">
        <v>32</v>
      </c>
      <c r="E27" s="2" t="s">
        <v>32</v>
      </c>
      <c r="F27" s="2" t="s">
        <v>32</v>
      </c>
      <c r="G27" s="2" t="s">
        <v>32</v>
      </c>
      <c r="H27" s="2">
        <v>5.6</v>
      </c>
      <c r="I27" s="13">
        <v>3</v>
      </c>
      <c r="J27" s="2">
        <v>4.8</v>
      </c>
      <c r="K27" s="2">
        <v>4.8</v>
      </c>
      <c r="L27" s="2">
        <v>4.8</v>
      </c>
      <c r="M27" s="2" t="s">
        <v>32</v>
      </c>
      <c r="N27" s="2" t="s">
        <v>32</v>
      </c>
      <c r="O27" s="17" t="s">
        <v>32</v>
      </c>
      <c r="P27" s="18"/>
    </row>
    <row r="28" spans="1:16" x14ac:dyDescent="0.25">
      <c r="A28" s="2"/>
      <c r="B28" s="30" t="s">
        <v>34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1"/>
      <c r="P28" s="18"/>
    </row>
    <row r="29" spans="1:16" ht="78.75" x14ac:dyDescent="0.25">
      <c r="A29" s="2">
        <v>15</v>
      </c>
      <c r="B29" s="7" t="s">
        <v>43</v>
      </c>
      <c r="C29" s="2" t="s">
        <v>22</v>
      </c>
      <c r="D29" s="2">
        <v>2</v>
      </c>
      <c r="E29" s="2">
        <v>2</v>
      </c>
      <c r="F29" s="2">
        <v>4</v>
      </c>
      <c r="G29" s="2">
        <f>G32</f>
        <v>3</v>
      </c>
      <c r="H29" s="2">
        <f>H31+H32</f>
        <v>10</v>
      </c>
      <c r="I29" s="13">
        <f>I32</f>
        <v>7</v>
      </c>
      <c r="J29" s="2">
        <f t="shared" ref="J29:O29" si="1">J32</f>
        <v>4</v>
      </c>
      <c r="K29" s="2">
        <f t="shared" si="1"/>
        <v>4</v>
      </c>
      <c r="L29" s="2">
        <f t="shared" si="1"/>
        <v>4</v>
      </c>
      <c r="M29" s="2" t="str">
        <f t="shared" si="1"/>
        <v>х</v>
      </c>
      <c r="N29" s="2" t="str">
        <f t="shared" si="1"/>
        <v>х</v>
      </c>
      <c r="O29" s="17" t="str">
        <f t="shared" si="1"/>
        <v>х</v>
      </c>
      <c r="P29" s="18"/>
    </row>
    <row r="30" spans="1:16" ht="110.25" x14ac:dyDescent="0.25">
      <c r="A30" s="2">
        <v>16</v>
      </c>
      <c r="B30" s="7" t="s">
        <v>44</v>
      </c>
      <c r="C30" s="2" t="s">
        <v>19</v>
      </c>
      <c r="D30" s="2">
        <v>20</v>
      </c>
      <c r="E30" s="2">
        <v>20</v>
      </c>
      <c r="F30" s="2">
        <v>17</v>
      </c>
      <c r="G30" s="2">
        <v>0</v>
      </c>
      <c r="H30" s="2">
        <v>0</v>
      </c>
      <c r="I30" s="13" t="s">
        <v>32</v>
      </c>
      <c r="J30" s="2" t="s">
        <v>32</v>
      </c>
      <c r="K30" s="2" t="s">
        <v>32</v>
      </c>
      <c r="L30" s="2" t="s">
        <v>32</v>
      </c>
      <c r="M30" s="2" t="s">
        <v>32</v>
      </c>
      <c r="N30" s="2" t="s">
        <v>32</v>
      </c>
      <c r="O30" s="17" t="s">
        <v>32</v>
      </c>
      <c r="P30" s="18"/>
    </row>
    <row r="31" spans="1:16" ht="63" x14ac:dyDescent="0.25">
      <c r="A31" s="2">
        <v>17</v>
      </c>
      <c r="B31" s="7" t="s">
        <v>45</v>
      </c>
      <c r="C31" s="2" t="s">
        <v>22</v>
      </c>
      <c r="D31" s="2" t="s">
        <v>32</v>
      </c>
      <c r="E31" s="2" t="s">
        <v>32</v>
      </c>
      <c r="F31" s="2" t="s">
        <v>32</v>
      </c>
      <c r="G31" s="2" t="s">
        <v>32</v>
      </c>
      <c r="H31" s="2">
        <v>5</v>
      </c>
      <c r="I31" s="13" t="s">
        <v>32</v>
      </c>
      <c r="J31" s="2" t="s">
        <v>32</v>
      </c>
      <c r="K31" s="2" t="s">
        <v>32</v>
      </c>
      <c r="L31" s="2" t="s">
        <v>32</v>
      </c>
      <c r="M31" s="2" t="s">
        <v>32</v>
      </c>
      <c r="N31" s="2" t="s">
        <v>32</v>
      </c>
      <c r="O31" s="17" t="s">
        <v>32</v>
      </c>
      <c r="P31" s="18"/>
    </row>
    <row r="32" spans="1:16" ht="78.75" x14ac:dyDescent="0.25">
      <c r="A32" s="2">
        <v>18</v>
      </c>
      <c r="B32" s="7" t="s">
        <v>46</v>
      </c>
      <c r="C32" s="2" t="s">
        <v>22</v>
      </c>
      <c r="D32" s="2" t="s">
        <v>32</v>
      </c>
      <c r="E32" s="2" t="s">
        <v>32</v>
      </c>
      <c r="F32" s="2" t="s">
        <v>32</v>
      </c>
      <c r="G32" s="2">
        <v>3</v>
      </c>
      <c r="H32" s="2">
        <v>5</v>
      </c>
      <c r="I32" s="13">
        <v>7</v>
      </c>
      <c r="J32" s="2">
        <v>4</v>
      </c>
      <c r="K32" s="2">
        <v>4</v>
      </c>
      <c r="L32" s="2">
        <v>4</v>
      </c>
      <c r="M32" s="2" t="s">
        <v>32</v>
      </c>
      <c r="N32" s="2" t="s">
        <v>32</v>
      </c>
      <c r="O32" s="17" t="s">
        <v>32</v>
      </c>
      <c r="P32" s="18"/>
    </row>
    <row r="33" spans="1:16" ht="154.5" customHeight="1" x14ac:dyDescent="0.25">
      <c r="A33" s="2">
        <v>19</v>
      </c>
      <c r="B33" s="6" t="s">
        <v>47</v>
      </c>
      <c r="C33" s="2" t="s">
        <v>19</v>
      </c>
      <c r="D33" s="2" t="s">
        <v>32</v>
      </c>
      <c r="E33" s="2" t="s">
        <v>32</v>
      </c>
      <c r="F33" s="2" t="s">
        <v>32</v>
      </c>
      <c r="G33" s="2">
        <v>0.5</v>
      </c>
      <c r="H33" s="2" t="s">
        <v>32</v>
      </c>
      <c r="I33" s="13" t="s">
        <v>32</v>
      </c>
      <c r="J33" s="2" t="s">
        <v>32</v>
      </c>
      <c r="K33" s="2" t="s">
        <v>32</v>
      </c>
      <c r="L33" s="2" t="s">
        <v>32</v>
      </c>
      <c r="M33" s="2" t="s">
        <v>32</v>
      </c>
      <c r="N33" s="2" t="s">
        <v>32</v>
      </c>
      <c r="O33" s="17" t="s">
        <v>32</v>
      </c>
      <c r="P33" s="18"/>
    </row>
    <row r="34" spans="1:16" x14ac:dyDescent="0.25">
      <c r="A34" s="2"/>
      <c r="B34" s="30" t="s">
        <v>60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1"/>
      <c r="P34" s="18"/>
    </row>
    <row r="35" spans="1:16" ht="16.5" customHeight="1" x14ac:dyDescent="0.25">
      <c r="A35" s="22">
        <v>20</v>
      </c>
      <c r="B35" s="24" t="s">
        <v>23</v>
      </c>
      <c r="C35" s="9" t="s">
        <v>19</v>
      </c>
      <c r="D35" s="9">
        <v>90</v>
      </c>
      <c r="E35" s="9">
        <v>94.12</v>
      </c>
      <c r="F35" s="9">
        <v>86.84</v>
      </c>
      <c r="G35" s="9">
        <v>88.1</v>
      </c>
      <c r="H35" s="9">
        <v>89.47</v>
      </c>
      <c r="I35" s="13" t="s">
        <v>32</v>
      </c>
      <c r="J35" s="2" t="s">
        <v>32</v>
      </c>
      <c r="K35" s="2" t="s">
        <v>32</v>
      </c>
      <c r="L35" s="2" t="s">
        <v>32</v>
      </c>
      <c r="M35" s="2" t="s">
        <v>32</v>
      </c>
      <c r="N35" s="2" t="s">
        <v>32</v>
      </c>
      <c r="O35" s="17" t="s">
        <v>32</v>
      </c>
      <c r="P35" s="18"/>
    </row>
    <row r="36" spans="1:16" x14ac:dyDescent="0.25">
      <c r="A36" s="23"/>
      <c r="B36" s="25"/>
      <c r="C36" s="9" t="s">
        <v>21</v>
      </c>
      <c r="D36" s="9">
        <v>30</v>
      </c>
      <c r="E36" s="9">
        <v>32</v>
      </c>
      <c r="F36" s="9">
        <v>33</v>
      </c>
      <c r="G36" s="9">
        <v>37</v>
      </c>
      <c r="H36" s="9">
        <v>34</v>
      </c>
      <c r="I36" s="13" t="s">
        <v>32</v>
      </c>
      <c r="J36" s="2" t="s">
        <v>32</v>
      </c>
      <c r="K36" s="2" t="s">
        <v>32</v>
      </c>
      <c r="L36" s="2" t="s">
        <v>32</v>
      </c>
      <c r="M36" s="2" t="s">
        <v>32</v>
      </c>
      <c r="N36" s="2" t="s">
        <v>32</v>
      </c>
      <c r="O36" s="17" t="s">
        <v>32</v>
      </c>
      <c r="P36" s="18"/>
    </row>
    <row r="37" spans="1:16" ht="47.25" x14ac:dyDescent="0.25">
      <c r="A37" s="2">
        <v>21</v>
      </c>
      <c r="B37" s="7" t="s">
        <v>48</v>
      </c>
      <c r="C37" s="2" t="s">
        <v>21</v>
      </c>
      <c r="D37" s="2">
        <v>32</v>
      </c>
      <c r="E37" s="2">
        <v>34</v>
      </c>
      <c r="F37" s="2">
        <v>38</v>
      </c>
      <c r="G37" s="2">
        <v>42</v>
      </c>
      <c r="H37" s="2">
        <v>42</v>
      </c>
      <c r="I37" s="13" t="s">
        <v>32</v>
      </c>
      <c r="J37" s="2" t="s">
        <v>32</v>
      </c>
      <c r="K37" s="2" t="s">
        <v>32</v>
      </c>
      <c r="L37" s="2" t="s">
        <v>32</v>
      </c>
      <c r="M37" s="2" t="s">
        <v>32</v>
      </c>
      <c r="N37" s="2" t="s">
        <v>32</v>
      </c>
      <c r="O37" s="17" t="s">
        <v>32</v>
      </c>
      <c r="P37" s="18"/>
    </row>
    <row r="38" spans="1:16" ht="47.25" x14ac:dyDescent="0.25">
      <c r="A38" s="2">
        <v>22</v>
      </c>
      <c r="B38" s="7" t="s">
        <v>24</v>
      </c>
      <c r="C38" s="2" t="s">
        <v>25</v>
      </c>
      <c r="D38" s="2" t="s">
        <v>32</v>
      </c>
      <c r="E38" s="2" t="s">
        <v>32</v>
      </c>
      <c r="F38" s="2">
        <v>2</v>
      </c>
      <c r="G38" s="2">
        <v>3</v>
      </c>
      <c r="H38" s="2">
        <v>0</v>
      </c>
      <c r="I38" s="13" t="s">
        <v>32</v>
      </c>
      <c r="J38" s="2" t="s">
        <v>32</v>
      </c>
      <c r="K38" s="2" t="s">
        <v>32</v>
      </c>
      <c r="L38" s="2" t="s">
        <v>32</v>
      </c>
      <c r="M38" s="2" t="s">
        <v>32</v>
      </c>
      <c r="N38" s="2" t="s">
        <v>32</v>
      </c>
      <c r="O38" s="17" t="s">
        <v>32</v>
      </c>
      <c r="P38" s="18"/>
    </row>
    <row r="39" spans="1:16" ht="47.25" x14ac:dyDescent="0.25">
      <c r="A39" s="2">
        <v>23</v>
      </c>
      <c r="B39" s="7" t="s">
        <v>26</v>
      </c>
      <c r="C39" s="2" t="s">
        <v>21</v>
      </c>
      <c r="D39" s="2" t="s">
        <v>32</v>
      </c>
      <c r="E39" s="2" t="s">
        <v>32</v>
      </c>
      <c r="F39" s="2">
        <v>2</v>
      </c>
      <c r="G39" s="2">
        <v>3</v>
      </c>
      <c r="H39" s="2">
        <v>0</v>
      </c>
      <c r="I39" s="13" t="s">
        <v>32</v>
      </c>
      <c r="J39" s="2" t="s">
        <v>32</v>
      </c>
      <c r="K39" s="2" t="s">
        <v>32</v>
      </c>
      <c r="L39" s="2" t="s">
        <v>32</v>
      </c>
      <c r="M39" s="2" t="s">
        <v>32</v>
      </c>
      <c r="N39" s="2" t="s">
        <v>32</v>
      </c>
      <c r="O39" s="17" t="s">
        <v>32</v>
      </c>
      <c r="P39" s="18"/>
    </row>
    <row r="40" spans="1:16" x14ac:dyDescent="0.25">
      <c r="A40" s="2"/>
      <c r="B40" s="30" t="s">
        <v>63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1"/>
      <c r="P40" s="18"/>
    </row>
    <row r="41" spans="1:16" ht="31.5" x14ac:dyDescent="0.25">
      <c r="A41" s="2">
        <v>24</v>
      </c>
      <c r="B41" s="5" t="s">
        <v>35</v>
      </c>
      <c r="C41" s="2" t="s">
        <v>25</v>
      </c>
      <c r="D41" s="2" t="s">
        <v>32</v>
      </c>
      <c r="E41" s="2" t="s">
        <v>32</v>
      </c>
      <c r="F41" s="2" t="s">
        <v>32</v>
      </c>
      <c r="G41" s="2" t="s">
        <v>32</v>
      </c>
      <c r="H41" s="2">
        <v>1</v>
      </c>
      <c r="I41" s="13" t="s">
        <v>32</v>
      </c>
      <c r="J41" s="2" t="s">
        <v>32</v>
      </c>
      <c r="K41" s="2" t="s">
        <v>32</v>
      </c>
      <c r="L41" s="2" t="s">
        <v>32</v>
      </c>
      <c r="M41" s="2">
        <v>1</v>
      </c>
      <c r="N41" s="2">
        <v>1</v>
      </c>
      <c r="O41" s="17">
        <v>1</v>
      </c>
      <c r="P41" s="19" t="s">
        <v>59</v>
      </c>
    </row>
  </sheetData>
  <mergeCells count="18">
    <mergeCell ref="B40:O40"/>
    <mergeCell ref="B9:O9"/>
    <mergeCell ref="B14:O14"/>
    <mergeCell ref="B21:O21"/>
    <mergeCell ref="B24:O24"/>
    <mergeCell ref="B26:O26"/>
    <mergeCell ref="B28:O28"/>
    <mergeCell ref="B34:O34"/>
    <mergeCell ref="I3:P3"/>
    <mergeCell ref="I1:P1"/>
    <mergeCell ref="A35:A36"/>
    <mergeCell ref="B35:B36"/>
    <mergeCell ref="E6:O6"/>
    <mergeCell ref="C6:C7"/>
    <mergeCell ref="B6:B7"/>
    <mergeCell ref="A6:A7"/>
    <mergeCell ref="D6:D7"/>
    <mergeCell ref="A5:P5"/>
  </mergeCells>
  <pageMargins left="0.39370078740157483" right="0.39370078740157483" top="1.1811023622047245" bottom="0.39370078740157483" header="0.31496062992125984" footer="0.31496062992125984"/>
  <pageSetup paperSize="9" scale="83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Индикаторы</vt:lpstr>
      <vt:lpstr>Индикаторы!Заголовки_для_печати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2021-03-19T05:11:45Z</dcterms:modified>
</cp:coreProperties>
</file>