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5\"/>
    </mc:Choice>
  </mc:AlternateContent>
  <bookViews>
    <workbookView xWindow="0" yWindow="0" windowWidth="23040" windowHeight="8835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" l="1"/>
  <c r="I18" i="4"/>
  <c r="J18" i="4"/>
  <c r="K18" i="4"/>
  <c r="L18" i="4"/>
  <c r="M18" i="4"/>
  <c r="N19" i="4"/>
  <c r="N20" i="4"/>
  <c r="N21" i="4"/>
  <c r="N22" i="4"/>
  <c r="N18" i="4" l="1"/>
  <c r="I28" i="4" l="1"/>
  <c r="J28" i="4"/>
  <c r="K28" i="4"/>
  <c r="L28" i="4"/>
  <c r="M28" i="4"/>
  <c r="I27" i="4"/>
  <c r="J27" i="4"/>
  <c r="K27" i="4"/>
  <c r="L27" i="4"/>
  <c r="M27" i="4"/>
  <c r="L26" i="4"/>
  <c r="I26" i="4"/>
  <c r="J26" i="4"/>
  <c r="K26" i="4"/>
  <c r="M26" i="4"/>
  <c r="H28" i="4"/>
  <c r="N28" i="4" s="1"/>
  <c r="H27" i="4"/>
  <c r="H26" i="4"/>
  <c r="K25" i="4"/>
  <c r="I25" i="4"/>
  <c r="J25" i="4"/>
  <c r="L25" i="4"/>
  <c r="M25" i="4"/>
  <c r="H25" i="4"/>
  <c r="N25" i="4" s="1"/>
  <c r="N15" i="4"/>
  <c r="N16" i="4"/>
  <c r="N17" i="4"/>
  <c r="N14" i="4"/>
  <c r="N10" i="4"/>
  <c r="N11" i="4"/>
  <c r="N12" i="4"/>
  <c r="N9" i="4"/>
  <c r="I13" i="4"/>
  <c r="J13" i="4"/>
  <c r="K13" i="4"/>
  <c r="L13" i="4"/>
  <c r="M13" i="4"/>
  <c r="H13" i="4"/>
  <c r="I8" i="4"/>
  <c r="J8" i="4"/>
  <c r="K8" i="4"/>
  <c r="L8" i="4"/>
  <c r="M8" i="4"/>
  <c r="H8" i="4"/>
  <c r="I24" i="4" l="1"/>
  <c r="J24" i="4"/>
  <c r="N27" i="4"/>
  <c r="M24" i="4"/>
  <c r="K24" i="4"/>
  <c r="N8" i="4"/>
  <c r="N13" i="4"/>
  <c r="L24" i="4"/>
  <c r="N26" i="4"/>
  <c r="H24" i="4"/>
  <c r="N24" i="4" l="1"/>
</calcChain>
</file>

<file path=xl/sharedStrings.xml><?xml version="1.0" encoding="utf-8"?>
<sst xmlns="http://schemas.openxmlformats.org/spreadsheetml/2006/main" count="91" uniqueCount="66">
  <si>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</si>
  <si>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</si>
  <si>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</si>
  <si>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</si>
  <si>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</si>
  <si>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</si>
  <si>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</si>
  <si>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</si>
  <si>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</si>
  <si>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</si>
  <si>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</si>
  <si>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</si>
  <si>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</si>
  <si>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</si>
  <si>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</si>
  <si>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</si>
  <si>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</si>
  <si>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</si>
  <si>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</si>
  <si>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</si>
  <si>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</si>
  <si>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</si>
  <si>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</si>
  <si>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</si>
  <si>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</si>
  <si>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</si>
  <si>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</si>
  <si>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</si>
  <si>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</si>
  <si>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</si>
  <si>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</si>
  <si>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</si>
  <si>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1.2.3.</t>
  </si>
  <si>
    <t>1.2.4.</t>
  </si>
  <si>
    <t>1.3.</t>
  </si>
  <si>
    <t>1.3.1.</t>
  </si>
  <si>
    <t>1.3.2.</t>
  </si>
  <si>
    <t>1.3.3.</t>
  </si>
  <si>
    <t>1.3.4.</t>
  </si>
  <si>
    <t>…</t>
  </si>
  <si>
    <t xml:space="preserve">№      п/п </t>
  </si>
  <si>
    <t>Наименование мероприятия (результата) всего, в том числе</t>
  </si>
  <si>
    <t>ИТОГО по комплексу процессных мероприятий, в том числе:</t>
  </si>
  <si>
    <t>оказание услуг (выполнение работ)</t>
  </si>
  <si>
    <t>тонн</t>
  </si>
  <si>
    <t>голов</t>
  </si>
  <si>
    <t>МП</t>
  </si>
  <si>
    <t>Отсутствуют</t>
  </si>
  <si>
    <t xml:space="preserve">Отдел экономики </t>
  </si>
  <si>
    <t>Создание условий для сохранения и прироста поголовья сельскохозяйственных животных</t>
  </si>
  <si>
    <t>Отдел экономики</t>
  </si>
  <si>
    <t>Индекс производства продукции сельского хозяйства (в сопоставимых ценах)</t>
  </si>
  <si>
    <t>процент</t>
  </si>
  <si>
    <t xml:space="preserve">ПАСПОРТ
комплекса процессных мероприятий «Создание благоприятных условий, способствующих эффективности деятельности сельскохозяйственного сектора»
</t>
  </si>
  <si>
    <t>Базовое значение (2023 год)</t>
  </si>
  <si>
    <t>Поставка в централизованном порядке для личных подсобных хозяйств комбикормов для сельскохозяйственных животных и птицы, а также фуражного зерна для птицы (тонн в год)</t>
  </si>
  <si>
    <t>Предоставление субсидии на возмещение затрат гражданам, ведущим личные подсобные хозяйства, на содержание коров и северных оленей (ежегодно)</t>
  </si>
  <si>
    <t xml:space="preserve"> Поставка в централизованном порядке для личных подсобных хозяйств комбикормов для сельскохозяйственных животных и птицы, а также фуражного зерна для птицы (тонн в год) всего, в том числе:</t>
  </si>
  <si>
    <t>Поддержка животновоства в личных подсобных хозяйствах, увеличение поголовья сельскохозяйственных животных</t>
  </si>
  <si>
    <t>Стабилизация поголовья коров и северных оленей</t>
  </si>
  <si>
    <t xml:space="preserve"> Предоставление субсидии на возмещение затрат гражданам, ведущим личные подсобные хозяйства, на содержание коров и северных оленей (ежегодно) всего, в том числе:</t>
  </si>
  <si>
    <t>2.</t>
  </si>
  <si>
    <t>Задача 1 «Создание условий для сохранения и прироста поголовья сельскохозяйственных животных»</t>
  </si>
  <si>
    <t xml:space="preserve">ПРИЛОЖЕНИЕ 2
к муниципальной программе
«Развитие сельского хозяйства
и потребительского рынка
муниципального образования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24 января 2025 года № 15
</t>
  </si>
  <si>
    <t>Раздел 2. Показатели комплекса процессных мероприятий</t>
  </si>
  <si>
    <t>Раздел 3. Перечень процессных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</si>
</sst>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3" fillId="0" borderId="0" xfId="0" applyFont="1"/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view="pageLayout" topLeftCell="A2" zoomScaleNormal="100" workbookViewId="0">
      <selection activeCell="I5" sqref="I5"/>
    </sheetView>
  </sheetViews>
  <sheetFormatPr defaultRowHeight="18.75" x14ac:dyDescent="0.3"/>
  <cols>
    <col min="1" max="14" width="9.140625" style="2"/>
    <col min="15" max="15" width="26.140625" style="2" customWidth="1"/>
    <col min="16" max="16384" width="9.140625" style="2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.45" customHeight="1" x14ac:dyDescent="0.3">
      <c r="A2" s="1"/>
      <c r="B2" s="1"/>
      <c r="C2" s="1"/>
      <c r="D2" s="1"/>
      <c r="E2" s="1"/>
      <c r="F2" s="1"/>
      <c r="G2" s="1"/>
      <c r="H2" s="1"/>
      <c r="I2" s="1"/>
      <c r="J2" s="17" t="s">
        <v>63</v>
      </c>
      <c r="K2" s="17"/>
      <c r="L2" s="17"/>
      <c r="M2" s="17"/>
      <c r="N2" s="17"/>
      <c r="O2" s="17"/>
    </row>
    <row r="3" spans="1:15" ht="11.45" customHeight="1" x14ac:dyDescent="0.3">
      <c r="A3" s="1"/>
      <c r="B3" s="1"/>
      <c r="C3" s="1"/>
      <c r="D3" s="1"/>
      <c r="E3" s="1"/>
      <c r="F3" s="1"/>
      <c r="G3" s="1"/>
      <c r="H3" s="1"/>
      <c r="I3" s="1"/>
      <c r="J3" s="17"/>
      <c r="K3" s="17"/>
      <c r="L3" s="17"/>
      <c r="M3" s="17"/>
      <c r="N3" s="17"/>
      <c r="O3" s="17"/>
    </row>
    <row r="4" spans="1:15" ht="11.45" customHeight="1" x14ac:dyDescent="0.3">
      <c r="A4" s="1"/>
      <c r="B4" s="1"/>
      <c r="C4" s="1"/>
      <c r="D4" s="1"/>
      <c r="E4" s="1"/>
      <c r="F4" s="1"/>
      <c r="G4" s="1"/>
      <c r="H4" s="1"/>
      <c r="I4" s="1"/>
      <c r="J4" s="17"/>
      <c r="K4" s="17"/>
      <c r="L4" s="17"/>
      <c r="M4" s="17"/>
      <c r="N4" s="17"/>
      <c r="O4" s="17"/>
    </row>
    <row r="5" spans="1:15" ht="216.75" customHeight="1" x14ac:dyDescent="0.3">
      <c r="A5" s="1"/>
      <c r="B5" s="1"/>
      <c r="C5" s="1"/>
      <c r="D5" s="1"/>
      <c r="E5" s="1"/>
      <c r="F5" s="1"/>
      <c r="G5" s="1"/>
      <c r="H5" s="1"/>
      <c r="I5" s="1"/>
      <c r="J5" s="17"/>
      <c r="K5" s="17"/>
      <c r="L5" s="17"/>
      <c r="M5" s="17"/>
      <c r="N5" s="17"/>
      <c r="O5" s="17"/>
    </row>
    <row r="6" spans="1:15" ht="65.25" customHeight="1" x14ac:dyDescent="0.3">
      <c r="A6" s="23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4"/>
      <c r="O6" s="24"/>
    </row>
    <row r="7" spans="1:15" ht="22.15" customHeight="1" x14ac:dyDescent="0.3">
      <c r="A7" s="17" t="s">
        <v>3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7.25" customHeight="1" x14ac:dyDescent="0.3"/>
    <row r="9" spans="1:15" x14ac:dyDescent="0.3">
      <c r="A9" s="25" t="s">
        <v>0</v>
      </c>
      <c r="B9" s="26"/>
      <c r="C9" s="26"/>
      <c r="D9" s="26"/>
      <c r="E9" s="26"/>
      <c r="F9" s="26"/>
      <c r="G9" s="26"/>
      <c r="H9" s="26"/>
      <c r="I9" s="25" t="s">
        <v>48</v>
      </c>
      <c r="J9" s="26"/>
      <c r="K9" s="26"/>
      <c r="L9" s="26"/>
      <c r="M9" s="26"/>
      <c r="N9" s="26"/>
      <c r="O9" s="26"/>
    </row>
    <row r="10" spans="1:15" ht="14.25" customHeight="1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ht="31.5" hidden="1" customHeight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3">
      <c r="A12" s="27" t="s">
        <v>1</v>
      </c>
      <c r="B12" s="28"/>
      <c r="C12" s="28"/>
      <c r="D12" s="28"/>
      <c r="E12" s="28"/>
      <c r="F12" s="28"/>
      <c r="G12" s="28"/>
      <c r="H12" s="28"/>
      <c r="I12" s="27" t="s">
        <v>47</v>
      </c>
      <c r="J12" s="28"/>
      <c r="K12" s="28"/>
      <c r="L12" s="28"/>
      <c r="M12" s="28"/>
      <c r="N12" s="28"/>
      <c r="O12" s="28"/>
    </row>
    <row r="13" spans="1:15" ht="4.5" customHeigh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ht="30.75" hidden="1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x14ac:dyDescent="0.3">
      <c r="A15" s="18" t="s">
        <v>2</v>
      </c>
      <c r="B15" s="19"/>
      <c r="C15" s="19"/>
      <c r="D15" s="19"/>
      <c r="E15" s="19"/>
      <c r="F15" s="19"/>
      <c r="G15" s="19"/>
      <c r="H15" s="19"/>
      <c r="I15" s="20" t="s">
        <v>49</v>
      </c>
      <c r="J15" s="21"/>
      <c r="K15" s="21"/>
      <c r="L15" s="21"/>
      <c r="M15" s="21"/>
      <c r="N15" s="21"/>
      <c r="O15" s="21"/>
    </row>
    <row r="16" spans="1:15" x14ac:dyDescent="0.3">
      <c r="A16" s="19"/>
      <c r="B16" s="19"/>
      <c r="C16" s="19"/>
      <c r="D16" s="19"/>
      <c r="E16" s="19"/>
      <c r="F16" s="19"/>
      <c r="G16" s="19"/>
      <c r="H16" s="19"/>
      <c r="I16" s="21"/>
      <c r="J16" s="21"/>
      <c r="K16" s="21"/>
      <c r="L16" s="21"/>
      <c r="M16" s="21"/>
      <c r="N16" s="21"/>
      <c r="O16" s="21"/>
    </row>
    <row r="17" spans="1:15" ht="31.5" customHeight="1" x14ac:dyDescent="0.3">
      <c r="A17" s="19"/>
      <c r="B17" s="19"/>
      <c r="C17" s="19"/>
      <c r="D17" s="19"/>
      <c r="E17" s="19"/>
      <c r="F17" s="19"/>
      <c r="G17" s="19"/>
      <c r="H17" s="19"/>
      <c r="I17" s="21"/>
      <c r="J17" s="21"/>
      <c r="K17" s="21"/>
      <c r="L17" s="21"/>
      <c r="M17" s="21"/>
      <c r="N17" s="21"/>
      <c r="O17" s="21"/>
    </row>
  </sheetData>
  <mergeCells count="9">
    <mergeCell ref="J2:O5"/>
    <mergeCell ref="A15:H17"/>
    <mergeCell ref="I15:O17"/>
    <mergeCell ref="A7:O7"/>
    <mergeCell ref="A6:O6"/>
    <mergeCell ref="A9:H11"/>
    <mergeCell ref="I9:O11"/>
    <mergeCell ref="A12:H14"/>
    <mergeCell ref="I12:O14"/>
  </mergeCells>
  <pageMargins left="0.56833333333333336" right="0.25" top="0.90083333333333337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9"/>
  <sheetViews>
    <sheetView view="pageLayout" zoomScaleNormal="100" workbookViewId="0">
      <selection activeCell="B5" sqref="B5:F7"/>
    </sheetView>
  </sheetViews>
  <sheetFormatPr defaultRowHeight="18.75" x14ac:dyDescent="0.3"/>
  <cols>
    <col min="1" max="1" width="5.28515625" style="2" customWidth="1"/>
    <col min="2" max="4" width="9.140625" style="2"/>
    <col min="5" max="5" width="6.5703125" style="2" customWidth="1"/>
    <col min="6" max="6" width="3.42578125" style="2" hidden="1" customWidth="1"/>
    <col min="7" max="7" width="14.7109375" style="2" customWidth="1"/>
    <col min="8" max="8" width="13.140625" style="2" customWidth="1"/>
    <col min="9" max="9" width="11.7109375" style="2" customWidth="1"/>
    <col min="10" max="13" width="9.140625" style="2"/>
    <col min="14" max="15" width="8.85546875" style="2" customWidth="1"/>
    <col min="16" max="16" width="28.7109375" style="2" customWidth="1"/>
    <col min="17" max="16384" width="9.140625" style="2"/>
  </cols>
  <sheetData>
    <row r="3" spans="1:16" x14ac:dyDescent="0.3">
      <c r="A3" s="29" t="s">
        <v>64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43.5" customHeight="1" x14ac:dyDescent="0.3"/>
    <row r="5" spans="1:16" ht="22.9" customHeight="1" x14ac:dyDescent="0.3">
      <c r="A5" s="47" t="s">
        <v>11</v>
      </c>
      <c r="B5" s="30" t="s">
        <v>9</v>
      </c>
      <c r="C5" s="31"/>
      <c r="D5" s="31"/>
      <c r="E5" s="31"/>
      <c r="F5" s="32"/>
      <c r="G5" s="53" t="s">
        <v>8</v>
      </c>
      <c r="H5" s="53" t="s">
        <v>7</v>
      </c>
      <c r="I5" s="53" t="s">
        <v>54</v>
      </c>
      <c r="J5" s="50" t="s">
        <v>5</v>
      </c>
      <c r="K5" s="51"/>
      <c r="L5" s="51"/>
      <c r="M5" s="51"/>
      <c r="N5" s="51"/>
      <c r="O5" s="52"/>
      <c r="P5" s="53" t="s">
        <v>4</v>
      </c>
    </row>
    <row r="6" spans="1:16" ht="16.899999999999999" customHeight="1" x14ac:dyDescent="0.3">
      <c r="A6" s="48"/>
      <c r="B6" s="33"/>
      <c r="C6" s="34"/>
      <c r="D6" s="34"/>
      <c r="E6" s="34"/>
      <c r="F6" s="35"/>
      <c r="G6" s="54"/>
      <c r="H6" s="54"/>
      <c r="I6" s="54"/>
      <c r="J6" s="3">
        <v>2026</v>
      </c>
      <c r="K6" s="4">
        <v>2027</v>
      </c>
      <c r="L6" s="4">
        <v>2028</v>
      </c>
      <c r="M6" s="4">
        <v>2029</v>
      </c>
      <c r="N6" s="4">
        <v>2030</v>
      </c>
      <c r="O6" s="4">
        <v>2031</v>
      </c>
      <c r="P6" s="54"/>
    </row>
    <row r="7" spans="1:16" ht="34.5" customHeight="1" x14ac:dyDescent="0.3">
      <c r="A7" s="49"/>
      <c r="B7" s="36"/>
      <c r="C7" s="37"/>
      <c r="D7" s="37"/>
      <c r="E7" s="37"/>
      <c r="F7" s="38"/>
      <c r="G7" s="55"/>
      <c r="H7" s="55"/>
      <c r="I7" s="55"/>
      <c r="J7" s="5" t="s">
        <v>6</v>
      </c>
      <c r="K7" s="5" t="s">
        <v>6</v>
      </c>
      <c r="L7" s="5" t="s">
        <v>6</v>
      </c>
      <c r="M7" s="5" t="s">
        <v>6</v>
      </c>
      <c r="N7" s="5" t="s">
        <v>6</v>
      </c>
      <c r="O7" s="5" t="s">
        <v>6</v>
      </c>
      <c r="P7" s="55"/>
    </row>
    <row r="8" spans="1:16" x14ac:dyDescent="0.3">
      <c r="A8" s="6">
        <v>1</v>
      </c>
      <c r="B8" s="39">
        <v>2</v>
      </c>
      <c r="C8" s="40"/>
      <c r="D8" s="41"/>
      <c r="E8" s="41"/>
      <c r="F8" s="42"/>
      <c r="G8" s="3">
        <v>3</v>
      </c>
      <c r="H8" s="3">
        <v>4</v>
      </c>
      <c r="I8" s="3">
        <v>5</v>
      </c>
      <c r="J8" s="3">
        <v>6</v>
      </c>
      <c r="K8" s="3">
        <v>7</v>
      </c>
      <c r="L8" s="3">
        <v>8</v>
      </c>
      <c r="M8" s="3">
        <v>9</v>
      </c>
      <c r="N8" s="3">
        <v>10</v>
      </c>
      <c r="O8" s="3">
        <v>11</v>
      </c>
      <c r="P8" s="3">
        <v>12</v>
      </c>
    </row>
    <row r="9" spans="1:16" ht="74.25" customHeight="1" x14ac:dyDescent="0.3">
      <c r="A9" s="7" t="s">
        <v>10</v>
      </c>
      <c r="B9" s="43" t="s">
        <v>51</v>
      </c>
      <c r="C9" s="44"/>
      <c r="D9" s="45"/>
      <c r="E9" s="45"/>
      <c r="F9" s="46"/>
      <c r="G9" s="4" t="s">
        <v>46</v>
      </c>
      <c r="H9" s="8" t="s">
        <v>52</v>
      </c>
      <c r="I9" s="4">
        <v>100</v>
      </c>
      <c r="J9" s="4">
        <v>100.5</v>
      </c>
      <c r="K9" s="9">
        <v>101</v>
      </c>
      <c r="L9" s="4">
        <v>101.5</v>
      </c>
      <c r="M9" s="9">
        <v>102</v>
      </c>
      <c r="N9" s="4">
        <v>102.5</v>
      </c>
      <c r="O9" s="9">
        <v>103</v>
      </c>
      <c r="P9" s="8" t="s">
        <v>50</v>
      </c>
    </row>
  </sheetData>
  <mergeCells count="10">
    <mergeCell ref="A3:P3"/>
    <mergeCell ref="B5:F7"/>
    <mergeCell ref="B8:F8"/>
    <mergeCell ref="B9:F9"/>
    <mergeCell ref="A5:A7"/>
    <mergeCell ref="J5:O5"/>
    <mergeCell ref="P5:P7"/>
    <mergeCell ref="I5:I7"/>
    <mergeCell ref="H5:H7"/>
    <mergeCell ref="G5:G7"/>
  </mergeCells>
  <pageMargins left="0.5" right="0.4354166666666666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0"/>
  <sheetViews>
    <sheetView view="pageLayout" zoomScaleNormal="100" workbookViewId="0">
      <selection activeCell="G5" sqref="G5:G6"/>
    </sheetView>
  </sheetViews>
  <sheetFormatPr defaultRowHeight="18.75" x14ac:dyDescent="0.3"/>
  <cols>
    <col min="1" max="1" width="5.7109375" style="2" customWidth="1"/>
    <col min="2" max="4" width="9.140625" style="2"/>
    <col min="5" max="5" width="21.85546875" style="2" customWidth="1"/>
    <col min="6" max="6" width="15.85546875" style="2" customWidth="1"/>
    <col min="7" max="7" width="28.85546875" style="2" customWidth="1"/>
    <col min="8" max="8" width="14.28515625" style="2" customWidth="1"/>
    <col min="9" max="9" width="12.85546875" style="2" customWidth="1"/>
    <col min="10" max="14" width="9.140625" style="2"/>
    <col min="15" max="15" width="9.5703125" style="2" customWidth="1"/>
    <col min="16" max="16384" width="9.140625" style="2"/>
  </cols>
  <sheetData>
    <row r="3" spans="1:15" x14ac:dyDescent="0.3">
      <c r="A3" s="17" t="s">
        <v>65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37.5" customHeight="1" x14ac:dyDescent="0.3"/>
    <row r="5" spans="1:15" ht="25.9" customHeight="1" x14ac:dyDescent="0.3">
      <c r="A5" s="67" t="s">
        <v>11</v>
      </c>
      <c r="B5" s="69" t="s">
        <v>15</v>
      </c>
      <c r="C5" s="70"/>
      <c r="D5" s="70"/>
      <c r="E5" s="71"/>
      <c r="F5" s="67" t="s">
        <v>14</v>
      </c>
      <c r="G5" s="67" t="s">
        <v>13</v>
      </c>
      <c r="H5" s="67" t="s">
        <v>7</v>
      </c>
      <c r="I5" s="53" t="s">
        <v>54</v>
      </c>
      <c r="J5" s="63" t="s">
        <v>12</v>
      </c>
      <c r="K5" s="64"/>
      <c r="L5" s="64"/>
      <c r="M5" s="64"/>
      <c r="N5" s="64"/>
      <c r="O5" s="65"/>
    </row>
    <row r="6" spans="1:15" ht="68.25" customHeight="1" x14ac:dyDescent="0.3">
      <c r="A6" s="68"/>
      <c r="B6" s="72"/>
      <c r="C6" s="73"/>
      <c r="D6" s="73"/>
      <c r="E6" s="74"/>
      <c r="F6" s="68"/>
      <c r="G6" s="68"/>
      <c r="H6" s="68"/>
      <c r="I6" s="66"/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</row>
    <row r="7" spans="1:15" x14ac:dyDescent="0.3">
      <c r="A7" s="6">
        <v>1</v>
      </c>
      <c r="B7" s="56">
        <v>2</v>
      </c>
      <c r="C7" s="57"/>
      <c r="D7" s="57"/>
      <c r="E7" s="58"/>
      <c r="F7" s="6">
        <v>3</v>
      </c>
      <c r="G7" s="6">
        <v>4</v>
      </c>
      <c r="H7" s="6">
        <v>5</v>
      </c>
      <c r="I7" s="6">
        <v>6</v>
      </c>
      <c r="J7" s="6">
        <v>7</v>
      </c>
      <c r="K7" s="6">
        <v>8</v>
      </c>
      <c r="L7" s="6">
        <v>9</v>
      </c>
      <c r="M7" s="6">
        <v>10</v>
      </c>
      <c r="N7" s="6">
        <v>11</v>
      </c>
      <c r="O7" s="6">
        <v>12</v>
      </c>
    </row>
    <row r="8" spans="1:15" s="11" customFormat="1" ht="30" customHeight="1" x14ac:dyDescent="0.3">
      <c r="A8" s="59" t="s">
        <v>62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1:15" s="11" customFormat="1" ht="136.5" customHeight="1" x14ac:dyDescent="0.3">
      <c r="A9" s="5" t="s">
        <v>10</v>
      </c>
      <c r="B9" s="43" t="s">
        <v>55</v>
      </c>
      <c r="C9" s="44"/>
      <c r="D9" s="44"/>
      <c r="E9" s="62"/>
      <c r="F9" s="8" t="s">
        <v>43</v>
      </c>
      <c r="G9" s="8" t="s">
        <v>58</v>
      </c>
      <c r="H9" s="4" t="s">
        <v>44</v>
      </c>
      <c r="I9" s="8">
        <v>232.05</v>
      </c>
      <c r="J9" s="8">
        <v>233</v>
      </c>
      <c r="K9" s="8">
        <v>234</v>
      </c>
      <c r="L9" s="8">
        <v>235</v>
      </c>
      <c r="M9" s="8">
        <v>236</v>
      </c>
      <c r="N9" s="8">
        <v>237</v>
      </c>
      <c r="O9" s="8">
        <v>238</v>
      </c>
    </row>
    <row r="10" spans="1:15" s="11" customFormat="1" ht="86.25" customHeight="1" x14ac:dyDescent="0.3">
      <c r="A10" s="5" t="s">
        <v>61</v>
      </c>
      <c r="B10" s="43" t="s">
        <v>56</v>
      </c>
      <c r="C10" s="45"/>
      <c r="D10" s="45"/>
      <c r="E10" s="46"/>
      <c r="F10" s="8" t="s">
        <v>43</v>
      </c>
      <c r="G10" s="8" t="s">
        <v>59</v>
      </c>
      <c r="H10" s="4" t="s">
        <v>45</v>
      </c>
      <c r="I10" s="8">
        <v>76</v>
      </c>
      <c r="J10" s="8">
        <v>77</v>
      </c>
      <c r="K10" s="8">
        <v>78</v>
      </c>
      <c r="L10" s="8">
        <v>79</v>
      </c>
      <c r="M10" s="8">
        <v>80</v>
      </c>
      <c r="N10" s="8">
        <v>81</v>
      </c>
      <c r="O10" s="8">
        <v>82</v>
      </c>
    </row>
  </sheetData>
  <mergeCells count="12">
    <mergeCell ref="B7:E7"/>
    <mergeCell ref="B10:E10"/>
    <mergeCell ref="A8:O8"/>
    <mergeCell ref="B9:E9"/>
    <mergeCell ref="A3:O3"/>
    <mergeCell ref="J5:O5"/>
    <mergeCell ref="I5:I6"/>
    <mergeCell ref="H5:H6"/>
    <mergeCell ref="G5:G6"/>
    <mergeCell ref="F5:F6"/>
    <mergeCell ref="B5:E6"/>
    <mergeCell ref="A5:A6"/>
  </mergeCells>
  <pageMargins left="0.48125000000000001" right="0.25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8"/>
  <sheetViews>
    <sheetView tabSelected="1" view="pageLayout" zoomScaleNormal="100" workbookViewId="0">
      <selection activeCell="E3" sqref="E3"/>
    </sheetView>
  </sheetViews>
  <sheetFormatPr defaultRowHeight="18.75" x14ac:dyDescent="0.3"/>
  <cols>
    <col min="1" max="1" width="6.5703125" style="2" customWidth="1"/>
    <col min="2" max="6" width="9.140625" style="2"/>
    <col min="7" max="7" width="20.28515625" style="2" customWidth="1"/>
    <col min="8" max="12" width="9.140625" style="2"/>
    <col min="13" max="13" width="8.5703125" style="2" customWidth="1"/>
    <col min="14" max="14" width="12.7109375" style="2" customWidth="1"/>
    <col min="15" max="16384" width="9.140625" style="2"/>
  </cols>
  <sheetData>
    <row r="2" spans="1:15" x14ac:dyDescent="0.3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37.5" customHeight="1" x14ac:dyDescent="0.3"/>
    <row r="4" spans="1:15" ht="39.75" customHeight="1" x14ac:dyDescent="0.3">
      <c r="A4" s="96" t="s">
        <v>40</v>
      </c>
      <c r="B4" s="90" t="s">
        <v>19</v>
      </c>
      <c r="C4" s="91"/>
      <c r="D4" s="91"/>
      <c r="E4" s="91"/>
      <c r="F4" s="91"/>
      <c r="G4" s="92"/>
      <c r="H4" s="75" t="s">
        <v>18</v>
      </c>
      <c r="I4" s="86"/>
      <c r="J4" s="86"/>
      <c r="K4" s="86"/>
      <c r="L4" s="86"/>
      <c r="M4" s="87"/>
      <c r="N4" s="88" t="s">
        <v>17</v>
      </c>
    </row>
    <row r="5" spans="1:15" x14ac:dyDescent="0.3">
      <c r="A5" s="97"/>
      <c r="B5" s="93"/>
      <c r="C5" s="94"/>
      <c r="D5" s="94"/>
      <c r="E5" s="94"/>
      <c r="F5" s="94"/>
      <c r="G5" s="95"/>
      <c r="H5" s="12">
        <v>2026</v>
      </c>
      <c r="I5" s="12">
        <v>2027</v>
      </c>
      <c r="J5" s="12">
        <v>2028</v>
      </c>
      <c r="K5" s="12">
        <v>2029</v>
      </c>
      <c r="L5" s="12">
        <v>2030</v>
      </c>
      <c r="M5" s="12">
        <v>2031</v>
      </c>
      <c r="N5" s="89"/>
    </row>
    <row r="6" spans="1:15" x14ac:dyDescent="0.3">
      <c r="A6" s="12">
        <v>1</v>
      </c>
      <c r="B6" s="75">
        <v>2</v>
      </c>
      <c r="C6" s="76"/>
      <c r="D6" s="76"/>
      <c r="E6" s="76"/>
      <c r="F6" s="76"/>
      <c r="G6" s="77"/>
      <c r="H6" s="12">
        <v>3</v>
      </c>
      <c r="I6" s="12">
        <v>4</v>
      </c>
      <c r="J6" s="12">
        <v>5</v>
      </c>
      <c r="K6" s="12">
        <v>6</v>
      </c>
      <c r="L6" s="12">
        <v>7</v>
      </c>
      <c r="M6" s="12">
        <v>8</v>
      </c>
      <c r="N6" s="12">
        <v>9</v>
      </c>
    </row>
    <row r="7" spans="1:15" ht="26.25" customHeight="1" x14ac:dyDescent="0.3">
      <c r="A7" s="12" t="s">
        <v>10</v>
      </c>
      <c r="B7" s="83" t="s">
        <v>62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5"/>
    </row>
    <row r="8" spans="1:15" ht="93.75" customHeight="1" x14ac:dyDescent="0.3">
      <c r="A8" s="12" t="s">
        <v>24</v>
      </c>
      <c r="B8" s="78" t="s">
        <v>57</v>
      </c>
      <c r="C8" s="79"/>
      <c r="D8" s="79"/>
      <c r="E8" s="79"/>
      <c r="F8" s="79"/>
      <c r="G8" s="80"/>
      <c r="H8" s="13">
        <f>SUM(H9:H12)</f>
        <v>5183.8</v>
      </c>
      <c r="I8" s="13">
        <f t="shared" ref="I8:M8" si="0">SUM(I9:I12)</f>
        <v>724.6</v>
      </c>
      <c r="J8" s="13">
        <f t="shared" si="0"/>
        <v>724.6</v>
      </c>
      <c r="K8" s="13">
        <f t="shared" si="0"/>
        <v>724.6</v>
      </c>
      <c r="L8" s="13">
        <f t="shared" si="0"/>
        <v>724.6</v>
      </c>
      <c r="M8" s="13">
        <f t="shared" si="0"/>
        <v>724.6</v>
      </c>
      <c r="N8" s="13">
        <f>SUM(N9:N12)</f>
        <v>8806.7999999999993</v>
      </c>
    </row>
    <row r="9" spans="1:15" x14ac:dyDescent="0.3">
      <c r="A9" s="12" t="s">
        <v>25</v>
      </c>
      <c r="B9" s="78" t="s">
        <v>22</v>
      </c>
      <c r="C9" s="79"/>
      <c r="D9" s="79"/>
      <c r="E9" s="79"/>
      <c r="F9" s="79"/>
      <c r="G9" s="80"/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f>SUM(H9:M9)</f>
        <v>0</v>
      </c>
    </row>
    <row r="10" spans="1:15" x14ac:dyDescent="0.3">
      <c r="A10" s="12" t="s">
        <v>26</v>
      </c>
      <c r="B10" s="78" t="s">
        <v>20</v>
      </c>
      <c r="C10" s="79"/>
      <c r="D10" s="79"/>
      <c r="E10" s="79"/>
      <c r="F10" s="79"/>
      <c r="G10" s="80"/>
      <c r="H10" s="13">
        <v>4487.1000000000004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f t="shared" ref="N10:N12" si="1">SUM(H10:M10)</f>
        <v>4487.1000000000004</v>
      </c>
    </row>
    <row r="11" spans="1:15" x14ac:dyDescent="0.3">
      <c r="A11" s="12" t="s">
        <v>27</v>
      </c>
      <c r="B11" s="78" t="s">
        <v>21</v>
      </c>
      <c r="C11" s="79"/>
      <c r="D11" s="79"/>
      <c r="E11" s="79"/>
      <c r="F11" s="79"/>
      <c r="G11" s="80"/>
      <c r="H11" s="13">
        <v>696.7</v>
      </c>
      <c r="I11" s="13">
        <v>724.6</v>
      </c>
      <c r="J11" s="13">
        <v>724.6</v>
      </c>
      <c r="K11" s="13">
        <v>724.6</v>
      </c>
      <c r="L11" s="13">
        <v>724.6</v>
      </c>
      <c r="M11" s="13">
        <v>724.6</v>
      </c>
      <c r="N11" s="13">
        <f t="shared" si="1"/>
        <v>4319.7</v>
      </c>
    </row>
    <row r="12" spans="1:15" x14ac:dyDescent="0.3">
      <c r="A12" s="12" t="s">
        <v>28</v>
      </c>
      <c r="B12" s="78" t="s">
        <v>23</v>
      </c>
      <c r="C12" s="79"/>
      <c r="D12" s="79"/>
      <c r="E12" s="79"/>
      <c r="F12" s="79"/>
      <c r="G12" s="80"/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f t="shared" si="1"/>
        <v>0</v>
      </c>
    </row>
    <row r="13" spans="1:15" ht="77.25" customHeight="1" x14ac:dyDescent="0.3">
      <c r="A13" s="12" t="s">
        <v>29</v>
      </c>
      <c r="B13" s="78" t="s">
        <v>60</v>
      </c>
      <c r="C13" s="79"/>
      <c r="D13" s="79"/>
      <c r="E13" s="79"/>
      <c r="F13" s="79"/>
      <c r="G13" s="80"/>
      <c r="H13" s="13">
        <f>SUM(H14:H17)</f>
        <v>1225.5999999999999</v>
      </c>
      <c r="I13" s="13">
        <f t="shared" ref="I13:M13" si="2">SUM(I14:I17)</f>
        <v>238.4</v>
      </c>
      <c r="J13" s="13">
        <f>SUM(J14:J17)</f>
        <v>238.4</v>
      </c>
      <c r="K13" s="13">
        <f t="shared" si="2"/>
        <v>238.4</v>
      </c>
      <c r="L13" s="13">
        <f t="shared" si="2"/>
        <v>238.4</v>
      </c>
      <c r="M13" s="13">
        <f t="shared" si="2"/>
        <v>238.4</v>
      </c>
      <c r="N13" s="13">
        <f>SUM(N14:N17)</f>
        <v>2417.6000000000004</v>
      </c>
    </row>
    <row r="14" spans="1:15" x14ac:dyDescent="0.3">
      <c r="A14" s="12" t="s">
        <v>30</v>
      </c>
      <c r="B14" s="78" t="s">
        <v>22</v>
      </c>
      <c r="C14" s="79"/>
      <c r="D14" s="79"/>
      <c r="E14" s="79"/>
      <c r="F14" s="79"/>
      <c r="G14" s="80"/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f>SUM(H14:M14)</f>
        <v>0</v>
      </c>
    </row>
    <row r="15" spans="1:15" x14ac:dyDescent="0.3">
      <c r="A15" s="12" t="s">
        <v>31</v>
      </c>
      <c r="B15" s="78" t="s">
        <v>20</v>
      </c>
      <c r="C15" s="79"/>
      <c r="D15" s="79"/>
      <c r="E15" s="79"/>
      <c r="F15" s="79"/>
      <c r="G15" s="80"/>
      <c r="H15" s="13">
        <v>996.3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f t="shared" ref="N15:N16" si="3">SUM(H15:M15)</f>
        <v>996.3</v>
      </c>
    </row>
    <row r="16" spans="1:15" x14ac:dyDescent="0.3">
      <c r="A16" s="12" t="s">
        <v>32</v>
      </c>
      <c r="B16" s="78" t="s">
        <v>21</v>
      </c>
      <c r="C16" s="79"/>
      <c r="D16" s="79"/>
      <c r="E16" s="79"/>
      <c r="F16" s="79"/>
      <c r="G16" s="80"/>
      <c r="H16" s="13">
        <v>229.3</v>
      </c>
      <c r="I16" s="13">
        <v>238.4</v>
      </c>
      <c r="J16" s="13">
        <v>238.4</v>
      </c>
      <c r="K16" s="13">
        <v>238.4</v>
      </c>
      <c r="L16" s="13">
        <v>238.4</v>
      </c>
      <c r="M16" s="13">
        <v>238.4</v>
      </c>
      <c r="N16" s="13">
        <f t="shared" si="3"/>
        <v>1421.3000000000002</v>
      </c>
    </row>
    <row r="17" spans="1:14" x14ac:dyDescent="0.3">
      <c r="A17" s="12" t="s">
        <v>33</v>
      </c>
      <c r="B17" s="78" t="s">
        <v>23</v>
      </c>
      <c r="C17" s="79"/>
      <c r="D17" s="79"/>
      <c r="E17" s="79"/>
      <c r="F17" s="79"/>
      <c r="G17" s="80"/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f>SUM(H17:M17)</f>
        <v>0</v>
      </c>
    </row>
    <row r="18" spans="1:14" ht="18.600000000000001" hidden="1" customHeight="1" x14ac:dyDescent="0.3">
      <c r="A18" s="14" t="s">
        <v>34</v>
      </c>
      <c r="B18" s="78" t="s">
        <v>41</v>
      </c>
      <c r="C18" s="81"/>
      <c r="D18" s="81"/>
      <c r="E18" s="81"/>
      <c r="F18" s="81"/>
      <c r="G18" s="82"/>
      <c r="H18" s="13">
        <f>SUM(H19:H22)</f>
        <v>0</v>
      </c>
      <c r="I18" s="13">
        <f t="shared" ref="I18:M18" si="4">SUM(I19:I22)</f>
        <v>0</v>
      </c>
      <c r="J18" s="13">
        <f t="shared" si="4"/>
        <v>0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>SUM(N19:N22)</f>
        <v>0</v>
      </c>
    </row>
    <row r="19" spans="1:14" ht="15.75" hidden="1" customHeight="1" x14ac:dyDescent="0.3">
      <c r="A19" s="12" t="s">
        <v>35</v>
      </c>
      <c r="B19" s="78" t="s">
        <v>22</v>
      </c>
      <c r="C19" s="81"/>
      <c r="D19" s="81"/>
      <c r="E19" s="81"/>
      <c r="F19" s="81"/>
      <c r="G19" s="82"/>
      <c r="H19" s="13"/>
      <c r="I19" s="13"/>
      <c r="J19" s="13"/>
      <c r="K19" s="13"/>
      <c r="L19" s="13"/>
      <c r="M19" s="13"/>
      <c r="N19" s="13">
        <f>SUM(H19:M19)</f>
        <v>0</v>
      </c>
    </row>
    <row r="20" spans="1:14" ht="15.75" hidden="1" customHeight="1" x14ac:dyDescent="0.3">
      <c r="A20" s="12" t="s">
        <v>36</v>
      </c>
      <c r="B20" s="78" t="s">
        <v>20</v>
      </c>
      <c r="C20" s="81"/>
      <c r="D20" s="81"/>
      <c r="E20" s="81"/>
      <c r="F20" s="81"/>
      <c r="G20" s="82"/>
      <c r="H20" s="13"/>
      <c r="I20" s="13"/>
      <c r="J20" s="13"/>
      <c r="K20" s="13"/>
      <c r="L20" s="13"/>
      <c r="M20" s="13"/>
      <c r="N20" s="13">
        <f>SUM(H20:M20)</f>
        <v>0</v>
      </c>
    </row>
    <row r="21" spans="1:14" ht="15.75" hidden="1" customHeight="1" x14ac:dyDescent="0.3">
      <c r="A21" s="15" t="s">
        <v>37</v>
      </c>
      <c r="B21" s="78" t="s">
        <v>21</v>
      </c>
      <c r="C21" s="81"/>
      <c r="D21" s="81"/>
      <c r="E21" s="81"/>
      <c r="F21" s="81"/>
      <c r="G21" s="82"/>
      <c r="H21" s="13"/>
      <c r="I21" s="13"/>
      <c r="J21" s="13"/>
      <c r="K21" s="13"/>
      <c r="L21" s="13"/>
      <c r="M21" s="13"/>
      <c r="N21" s="13">
        <f t="shared" ref="N21:N22" si="5">SUM(H21:M21)</f>
        <v>0</v>
      </c>
    </row>
    <row r="22" spans="1:14" ht="15.75" hidden="1" customHeight="1" x14ac:dyDescent="0.3">
      <c r="A22" s="12" t="s">
        <v>38</v>
      </c>
      <c r="B22" s="78" t="s">
        <v>23</v>
      </c>
      <c r="C22" s="81"/>
      <c r="D22" s="81"/>
      <c r="E22" s="81"/>
      <c r="F22" s="81"/>
      <c r="G22" s="82"/>
      <c r="H22" s="13"/>
      <c r="I22" s="13"/>
      <c r="J22" s="13"/>
      <c r="K22" s="13"/>
      <c r="L22" s="13"/>
      <c r="M22" s="13"/>
      <c r="N22" s="13">
        <f t="shared" si="5"/>
        <v>0</v>
      </c>
    </row>
    <row r="23" spans="1:14" hidden="1" x14ac:dyDescent="0.3">
      <c r="A23" s="12" t="s">
        <v>39</v>
      </c>
      <c r="B23" s="78" t="s">
        <v>39</v>
      </c>
      <c r="C23" s="81"/>
      <c r="D23" s="81"/>
      <c r="E23" s="81"/>
      <c r="F23" s="81"/>
      <c r="G23" s="82"/>
      <c r="H23" s="13"/>
      <c r="I23" s="13"/>
      <c r="J23" s="13"/>
      <c r="K23" s="13"/>
      <c r="L23" s="13"/>
      <c r="M23" s="13"/>
      <c r="N23" s="13"/>
    </row>
    <row r="24" spans="1:14" ht="37.5" customHeight="1" x14ac:dyDescent="0.3">
      <c r="A24" s="12"/>
      <c r="B24" s="78" t="s">
        <v>42</v>
      </c>
      <c r="C24" s="79"/>
      <c r="D24" s="79"/>
      <c r="E24" s="79"/>
      <c r="F24" s="79"/>
      <c r="G24" s="80"/>
      <c r="H24" s="13">
        <f>SUM(H25:H28)</f>
        <v>6409.4000000000005</v>
      </c>
      <c r="I24" s="13">
        <f t="shared" ref="I24:L24" si="6">SUM(I25:I28)</f>
        <v>963</v>
      </c>
      <c r="J24" s="13">
        <f t="shared" si="6"/>
        <v>963</v>
      </c>
      <c r="K24" s="13">
        <f t="shared" si="6"/>
        <v>963</v>
      </c>
      <c r="L24" s="13">
        <f t="shared" si="6"/>
        <v>963</v>
      </c>
      <c r="M24" s="13">
        <f>SUM(M25:M28)</f>
        <v>963</v>
      </c>
      <c r="N24" s="13">
        <f>SUM(N25:N28)</f>
        <v>11224.400000000001</v>
      </c>
    </row>
    <row r="25" spans="1:14" x14ac:dyDescent="0.3">
      <c r="A25" s="16"/>
      <c r="B25" s="78" t="s">
        <v>22</v>
      </c>
      <c r="C25" s="79"/>
      <c r="D25" s="79"/>
      <c r="E25" s="79"/>
      <c r="F25" s="79"/>
      <c r="G25" s="80"/>
      <c r="H25" s="13">
        <f t="shared" ref="H25:M28" si="7">H9+H14+H19</f>
        <v>0</v>
      </c>
      <c r="I25" s="13">
        <f t="shared" si="7"/>
        <v>0</v>
      </c>
      <c r="J25" s="13">
        <f t="shared" si="7"/>
        <v>0</v>
      </c>
      <c r="K25" s="13">
        <f t="shared" si="7"/>
        <v>0</v>
      </c>
      <c r="L25" s="13">
        <f t="shared" si="7"/>
        <v>0</v>
      </c>
      <c r="M25" s="13">
        <f t="shared" si="7"/>
        <v>0</v>
      </c>
      <c r="N25" s="13">
        <f>SUM(H25:M25)</f>
        <v>0</v>
      </c>
    </row>
    <row r="26" spans="1:14" x14ac:dyDescent="0.3">
      <c r="A26" s="16"/>
      <c r="B26" s="78" t="s">
        <v>20</v>
      </c>
      <c r="C26" s="79"/>
      <c r="D26" s="79"/>
      <c r="E26" s="79"/>
      <c r="F26" s="79"/>
      <c r="G26" s="80"/>
      <c r="H26" s="13">
        <f t="shared" si="7"/>
        <v>5483.4000000000005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ref="N26:N28" si="8">SUM(H26:M26)</f>
        <v>5483.4000000000005</v>
      </c>
    </row>
    <row r="27" spans="1:14" x14ac:dyDescent="0.3">
      <c r="A27" s="16"/>
      <c r="B27" s="78" t="s">
        <v>21</v>
      </c>
      <c r="C27" s="79"/>
      <c r="D27" s="79"/>
      <c r="E27" s="79"/>
      <c r="F27" s="79"/>
      <c r="G27" s="80"/>
      <c r="H27" s="13">
        <f t="shared" si="7"/>
        <v>926</v>
      </c>
      <c r="I27" s="13">
        <f t="shared" si="7"/>
        <v>963</v>
      </c>
      <c r="J27" s="13">
        <f t="shared" si="7"/>
        <v>963</v>
      </c>
      <c r="K27" s="13">
        <f t="shared" si="7"/>
        <v>963</v>
      </c>
      <c r="L27" s="13">
        <f t="shared" si="7"/>
        <v>963</v>
      </c>
      <c r="M27" s="13">
        <f t="shared" si="7"/>
        <v>963</v>
      </c>
      <c r="N27" s="13">
        <f>SUM(H27:M27)</f>
        <v>5741</v>
      </c>
    </row>
    <row r="28" spans="1:14" x14ac:dyDescent="0.3">
      <c r="A28" s="16"/>
      <c r="B28" s="78" t="s">
        <v>23</v>
      </c>
      <c r="C28" s="79"/>
      <c r="D28" s="79"/>
      <c r="E28" s="79"/>
      <c r="F28" s="79"/>
      <c r="G28" s="80"/>
      <c r="H28" s="13">
        <f t="shared" si="7"/>
        <v>0</v>
      </c>
      <c r="I28" s="13">
        <f t="shared" si="7"/>
        <v>0</v>
      </c>
      <c r="J28" s="13">
        <f t="shared" si="7"/>
        <v>0</v>
      </c>
      <c r="K28" s="13">
        <f t="shared" si="7"/>
        <v>0</v>
      </c>
      <c r="L28" s="13">
        <f t="shared" si="7"/>
        <v>0</v>
      </c>
      <c r="M28" s="13">
        <f t="shared" si="7"/>
        <v>0</v>
      </c>
      <c r="N28" s="13">
        <f t="shared" si="8"/>
        <v>0</v>
      </c>
    </row>
  </sheetData>
  <mergeCells count="28">
    <mergeCell ref="B9:G9"/>
    <mergeCell ref="B23:G23"/>
    <mergeCell ref="B24:G24"/>
    <mergeCell ref="B10:G10"/>
    <mergeCell ref="B11:G11"/>
    <mergeCell ref="B12:G12"/>
    <mergeCell ref="B17:G17"/>
    <mergeCell ref="A2:O2"/>
    <mergeCell ref="H4:M4"/>
    <mergeCell ref="N4:N5"/>
    <mergeCell ref="B4:G5"/>
    <mergeCell ref="A4:A5"/>
    <mergeCell ref="B6:G6"/>
    <mergeCell ref="B25:G25"/>
    <mergeCell ref="B26:G26"/>
    <mergeCell ref="B27:G27"/>
    <mergeCell ref="B28:G28"/>
    <mergeCell ref="B13:G13"/>
    <mergeCell ref="B14:G14"/>
    <mergeCell ref="B15:G15"/>
    <mergeCell ref="B16:G16"/>
    <mergeCell ref="B18:G18"/>
    <mergeCell ref="B19:G19"/>
    <mergeCell ref="B20:G20"/>
    <mergeCell ref="B21:G21"/>
    <mergeCell ref="B22:G22"/>
    <mergeCell ref="B7:N7"/>
    <mergeCell ref="B8:G8"/>
  </mergeCells>
  <pageMargins left="1.0079166666666666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2025-01-27T06:20:09Z</cp:lastPrinted>
  <dcterms:created xsi:type="dcterms:W3CDTF">2024-09-09T23:09:19Z</dcterms:created>
  <dcterms:modified xsi:type="dcterms:W3CDTF">2025-01-27T06:20:12Z</dcterms:modified>
</cp:coreProperties>
</file>