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419\"/>
    </mc:Choice>
  </mc:AlternateContent>
  <bookViews>
    <workbookView xWindow="-120" yWindow="-120" windowWidth="38640" windowHeight="2112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4" l="1"/>
  <c r="E29" i="4"/>
  <c r="F29" i="4"/>
  <c r="G29" i="4"/>
  <c r="H29" i="4"/>
  <c r="D30" i="4"/>
  <c r="E30" i="4"/>
  <c r="F30" i="4"/>
  <c r="G30" i="4"/>
  <c r="H30" i="4"/>
  <c r="D31" i="4"/>
  <c r="E31" i="4"/>
  <c r="F31" i="4"/>
  <c r="G31" i="4"/>
  <c r="H31" i="4"/>
  <c r="D32" i="4"/>
  <c r="E32" i="4"/>
  <c r="F32" i="4"/>
  <c r="G32" i="4"/>
  <c r="H32" i="4"/>
  <c r="C30" i="4"/>
  <c r="C31" i="4"/>
  <c r="C32" i="4"/>
  <c r="C29" i="4"/>
  <c r="C28" i="4" l="1"/>
  <c r="D23" i="4" l="1"/>
  <c r="C23" i="4"/>
  <c r="I27" i="4"/>
  <c r="H23" i="4"/>
  <c r="I25" i="4"/>
  <c r="I24" i="4"/>
  <c r="I22" i="4"/>
  <c r="I20" i="4"/>
  <c r="I19" i="4"/>
  <c r="D18" i="4"/>
  <c r="C18" i="4"/>
  <c r="D13" i="4"/>
  <c r="C13" i="4"/>
  <c r="I17" i="4"/>
  <c r="I15" i="4"/>
  <c r="I14" i="4"/>
  <c r="E18" i="4" l="1"/>
  <c r="E28" i="4"/>
  <c r="I30" i="4"/>
  <c r="I29" i="4"/>
  <c r="I32" i="4"/>
  <c r="D28" i="4"/>
  <c r="E23" i="4"/>
  <c r="F23" i="4"/>
  <c r="G23" i="4"/>
  <c r="I26" i="4"/>
  <c r="I23" i="4" s="1"/>
  <c r="F13" i="4"/>
  <c r="E13" i="4"/>
  <c r="G13" i="4" l="1"/>
  <c r="F28" i="4"/>
  <c r="F18" i="4"/>
  <c r="G28" i="4" l="1"/>
  <c r="H13" i="4"/>
  <c r="I16" i="4"/>
  <c r="I13" i="4" s="1"/>
  <c r="G18" i="4"/>
  <c r="H28" i="4" l="1"/>
  <c r="I31" i="4"/>
  <c r="I28" i="4" s="1"/>
  <c r="H18" i="4"/>
  <c r="I21" i="4"/>
  <c r="I18" i="4" s="1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<sst xmlns="http://schemas.openxmlformats.org/spreadsheetml/2006/main" count="79" uniqueCount="50">
  <si>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</si>
  <si>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</si>
  <si>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</si>
  <si>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</si>
  <si>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</si>
  <si>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</si>
  <si>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</si>
  <si>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</si>
  <si>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</si>
  <si>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</si>
  <si>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</si>
  <si>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</si>
  <si>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</si>
  <si>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</si>
  <si>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</si>
  <si>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</si>
  <si>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</si>
  <si>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</si>
  <si>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</si>
  <si>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</si>
  <si>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</si>
  <si>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</si>
  <si>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</si>
  <si>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</si>
  <si>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</si>
  <si>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</si>
  <si>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Базовое значение 2024 год</t>
  </si>
  <si>
    <t>Отдел ЖК и ДХ</t>
  </si>
  <si>
    <t>Базовое значение, 2024 год</t>
  </si>
  <si>
    <t>Оказание услуг (выполнение работ), приобретение товаров работ и услуг</t>
  </si>
  <si>
    <t xml:space="preserve">Раздел 2 Показатели комплекса процессных мероприятий </t>
  </si>
  <si>
    <t xml:space="preserve">Раздел 3 Перечень процессных мероприятий </t>
  </si>
  <si>
    <t>Раздел 4. Финансовое обеспечение комплекса процессных мероприятий</t>
  </si>
  <si>
    <t xml:space="preserve">Отдел ЖК и ДХ </t>
  </si>
  <si>
    <t>км.</t>
  </si>
  <si>
    <t>Капитальный ремонт объектов электросетевого хозяйства</t>
  </si>
  <si>
    <t>1.2.</t>
  </si>
  <si>
    <t>Капитальный ремонт объектов генерации электроэнергетики</t>
  </si>
  <si>
    <t>1.3.</t>
  </si>
  <si>
    <t>Техническое обслуживание и текущий ремонт газопроводов</t>
  </si>
  <si>
    <t>1.4.</t>
  </si>
  <si>
    <t>Выполнен комплекс работ по капитальному ремонту и объектов электросетевого хозяйства</t>
  </si>
  <si>
    <t>Реконструкция и строительство объектов энергетического комплекса</t>
  </si>
  <si>
    <t>Отдел Си А</t>
  </si>
  <si>
    <t>МП</t>
  </si>
  <si>
    <t>Количество отремонтированных и реконструированных объектов электроснабжения (в год), в том числе:</t>
  </si>
  <si>
    <t>Задача 1. Обеспечение безаварийной работы энергетического комплекса и объектов газоснабжения</t>
  </si>
  <si>
    <t>ПАСПОРТ
комплекса процессных мероприятий  «Развитие энергетики муниципального образования Ногликский муниципальный округ Сахалинской области»</t>
  </si>
  <si>
    <t xml:space="preserve"> Задача 1. Обеспечение безаварийной работы энергетического комплекса и объектов газоснабжения</t>
  </si>
  <si>
    <t xml:space="preserve">ПРИЛОЖЕНИЕ 3
к муниципальной программе
«Развитие энергетики
муниципального образования
Ногликский муниципальный округ
Сахалинской области»,
утвержденной постановлением
администрации муниципального образования
Ногликский муниципальный округ
Сахалинской области
от 27 июня 2025 года № 419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</si>
</sst>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6" fillId="0" borderId="0" xfId="0" applyFont="1" applyFill="1"/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zoomScaleNormal="100" workbookViewId="0">
      <selection activeCell="G1" sqref="G1:N2"/>
    </sheetView>
  </sheetViews>
  <sheetFormatPr defaultColWidth="9.140625" defaultRowHeight="15" x14ac:dyDescent="0.25"/>
  <cols>
    <col min="1" max="4" width="5.7109375" style="1" customWidth="1"/>
    <col min="5" max="5" width="3.140625" style="1" customWidth="1"/>
    <col min="6" max="6" width="2.5703125" style="1" customWidth="1"/>
    <col min="7" max="7" width="5.7109375" style="1" customWidth="1"/>
    <col min="8" max="8" width="2.42578125" style="1" customWidth="1"/>
    <col min="9" max="12" width="9.140625" style="1"/>
    <col min="13" max="13" width="5.42578125" style="1" customWidth="1"/>
    <col min="14" max="16384" width="9.140625" style="1"/>
  </cols>
  <sheetData>
    <row r="1" spans="1:24" ht="15.75" customHeight="1" x14ac:dyDescent="0.25">
      <c r="G1" s="31" t="s">
        <v>49</v>
      </c>
      <c r="H1" s="31"/>
      <c r="I1" s="31"/>
      <c r="J1" s="31"/>
      <c r="K1" s="31"/>
      <c r="L1" s="31"/>
      <c r="M1" s="31"/>
      <c r="N1" s="31"/>
    </row>
    <row r="2" spans="1:24" ht="221.25" customHeight="1" x14ac:dyDescent="0.25">
      <c r="G2" s="31"/>
      <c r="H2" s="31"/>
      <c r="I2" s="31"/>
      <c r="J2" s="31"/>
      <c r="K2" s="31"/>
      <c r="L2" s="31"/>
      <c r="M2" s="31"/>
      <c r="N2" s="31"/>
    </row>
    <row r="4" spans="1:24" ht="72.75" customHeight="1" x14ac:dyDescent="0.3">
      <c r="A4" s="34" t="s">
        <v>47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4"/>
    </row>
    <row r="5" spans="1:24" ht="22.15" customHeight="1" x14ac:dyDescent="0.3">
      <c r="A5" s="34" t="s">
        <v>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4"/>
    </row>
    <row r="6" spans="1:24" ht="18.75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24" ht="65.25" customHeight="1" x14ac:dyDescent="0.25">
      <c r="A7" s="32" t="s">
        <v>0</v>
      </c>
      <c r="B7" s="32"/>
      <c r="C7" s="32"/>
      <c r="D7" s="32"/>
      <c r="E7" s="32"/>
      <c r="F7" s="32" t="s">
        <v>33</v>
      </c>
      <c r="G7" s="32"/>
      <c r="H7" s="32"/>
      <c r="I7" s="32"/>
      <c r="J7" s="32"/>
      <c r="K7" s="32"/>
      <c r="L7" s="32"/>
      <c r="M7" s="32"/>
      <c r="N7" s="32"/>
    </row>
    <row r="8" spans="1:24" ht="47.25" customHeight="1" x14ac:dyDescent="0.25">
      <c r="A8" s="32" t="s">
        <v>1</v>
      </c>
      <c r="B8" s="32"/>
      <c r="C8" s="32"/>
      <c r="D8" s="32"/>
      <c r="E8" s="32"/>
      <c r="F8" s="33" t="s">
        <v>43</v>
      </c>
      <c r="G8" s="33"/>
      <c r="H8" s="33"/>
      <c r="I8" s="33"/>
      <c r="J8" s="33"/>
      <c r="K8" s="33"/>
      <c r="L8" s="33"/>
      <c r="M8" s="33"/>
      <c r="N8" s="33"/>
    </row>
    <row r="9" spans="1:24" ht="66" customHeight="1" x14ac:dyDescent="0.25">
      <c r="A9" s="33" t="s">
        <v>2</v>
      </c>
      <c r="B9" s="33"/>
      <c r="C9" s="33"/>
      <c r="D9" s="33"/>
      <c r="E9" s="33"/>
      <c r="F9" s="32" t="s">
        <v>46</v>
      </c>
      <c r="G9" s="32"/>
      <c r="H9" s="32"/>
      <c r="I9" s="32"/>
      <c r="J9" s="32"/>
      <c r="K9" s="32"/>
      <c r="L9" s="32"/>
      <c r="M9" s="32"/>
      <c r="N9" s="32"/>
    </row>
    <row r="10" spans="1:24" x14ac:dyDescent="0.25">
      <c r="X10" s="29"/>
    </row>
  </sheetData>
  <mergeCells count="9">
    <mergeCell ref="G1:N2"/>
    <mergeCell ref="F7:N7"/>
    <mergeCell ref="F8:N8"/>
    <mergeCell ref="F9:N9"/>
    <mergeCell ref="A5:M5"/>
    <mergeCell ref="A4:M4"/>
    <mergeCell ref="A7:E7"/>
    <mergeCell ref="A8:E8"/>
    <mergeCell ref="A9:E9"/>
  </mergeCells>
  <phoneticPr fontId="4" type="noConversion"/>
  <pageMargins left="1.1811023622047245" right="0.59055118110236227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B7" sqref="B7"/>
    </sheetView>
  </sheetViews>
  <sheetFormatPr defaultColWidth="9.140625" defaultRowHeight="15.75" x14ac:dyDescent="0.25"/>
  <cols>
    <col min="1" max="1" width="5.28515625" style="2" customWidth="1"/>
    <col min="2" max="2" width="28" style="2" customWidth="1"/>
    <col min="3" max="3" width="13.7109375" style="2" customWidth="1"/>
    <col min="4" max="4" width="14.28515625" style="2" customWidth="1"/>
    <col min="5" max="5" width="11.5703125" style="2" customWidth="1"/>
    <col min="6" max="6" width="7.140625" style="2" customWidth="1"/>
    <col min="7" max="7" width="7.28515625" style="2" customWidth="1"/>
    <col min="8" max="8" width="7" style="2" customWidth="1"/>
    <col min="9" max="11" width="6.85546875" style="2" customWidth="1"/>
    <col min="12" max="12" width="21.140625" style="2" customWidth="1"/>
    <col min="13" max="16384" width="9.140625" style="2"/>
  </cols>
  <sheetData>
    <row r="1" spans="1:12" ht="18.75" x14ac:dyDescent="0.25">
      <c r="A1" s="36" t="s">
        <v>30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8.7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28.5" customHeight="1" x14ac:dyDescent="0.25">
      <c r="A3" s="40" t="s">
        <v>11</v>
      </c>
      <c r="B3" s="37" t="s">
        <v>9</v>
      </c>
      <c r="C3" s="40" t="s">
        <v>8</v>
      </c>
      <c r="D3" s="40" t="s">
        <v>7</v>
      </c>
      <c r="E3" s="40" t="s">
        <v>26</v>
      </c>
      <c r="F3" s="43" t="s">
        <v>5</v>
      </c>
      <c r="G3" s="44"/>
      <c r="H3" s="44"/>
      <c r="I3" s="44"/>
      <c r="J3" s="44"/>
      <c r="K3" s="45"/>
      <c r="L3" s="40" t="s">
        <v>4</v>
      </c>
    </row>
    <row r="4" spans="1:12" ht="16.899999999999999" customHeight="1" x14ac:dyDescent="0.3">
      <c r="A4" s="41"/>
      <c r="B4" s="38"/>
      <c r="C4" s="41"/>
      <c r="D4" s="41"/>
      <c r="E4" s="41"/>
      <c r="F4" s="19">
        <v>2026</v>
      </c>
      <c r="G4" s="6">
        <v>2027</v>
      </c>
      <c r="H4" s="6">
        <v>2028</v>
      </c>
      <c r="I4" s="6">
        <v>2029</v>
      </c>
      <c r="J4" s="6">
        <v>2030</v>
      </c>
      <c r="K4" s="6">
        <v>2031</v>
      </c>
      <c r="L4" s="41"/>
    </row>
    <row r="5" spans="1:12" ht="47.25" customHeight="1" x14ac:dyDescent="0.25">
      <c r="A5" s="42"/>
      <c r="B5" s="39"/>
      <c r="C5" s="42"/>
      <c r="D5" s="42"/>
      <c r="E5" s="42"/>
      <c r="F5" s="5" t="s">
        <v>6</v>
      </c>
      <c r="G5" s="5" t="s">
        <v>6</v>
      </c>
      <c r="H5" s="5" t="s">
        <v>6</v>
      </c>
      <c r="I5" s="5" t="s">
        <v>6</v>
      </c>
      <c r="J5" s="5" t="s">
        <v>6</v>
      </c>
      <c r="K5" s="5" t="s">
        <v>6</v>
      </c>
      <c r="L5" s="42"/>
    </row>
    <row r="6" spans="1:12" ht="18.75" x14ac:dyDescent="0.3">
      <c r="A6" s="19">
        <v>1</v>
      </c>
      <c r="B6" s="20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  <c r="L6" s="19">
        <v>12</v>
      </c>
    </row>
    <row r="7" spans="1:12" ht="120" customHeight="1" x14ac:dyDescent="0.25">
      <c r="A7" s="6" t="s">
        <v>10</v>
      </c>
      <c r="B7" s="7" t="s">
        <v>45</v>
      </c>
      <c r="C7" s="6" t="s">
        <v>44</v>
      </c>
      <c r="D7" s="6" t="s">
        <v>34</v>
      </c>
      <c r="E7" s="6">
        <v>0</v>
      </c>
      <c r="F7" s="6">
        <v>2.8</v>
      </c>
      <c r="G7" s="6">
        <v>3.3</v>
      </c>
      <c r="H7" s="6">
        <v>1.8</v>
      </c>
      <c r="I7" s="6">
        <v>2</v>
      </c>
      <c r="J7" s="6">
        <v>1.5</v>
      </c>
      <c r="K7" s="6">
        <v>0</v>
      </c>
      <c r="L7" s="30" t="s">
        <v>27</v>
      </c>
    </row>
  </sheetData>
  <mergeCells count="8">
    <mergeCell ref="A1:L1"/>
    <mergeCell ref="B3:B5"/>
    <mergeCell ref="L3:L5"/>
    <mergeCell ref="A3:A5"/>
    <mergeCell ref="F3:K3"/>
    <mergeCell ref="E3:E5"/>
    <mergeCell ref="D3:D5"/>
    <mergeCell ref="C3:C5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89" zoomScaleNormal="89" workbookViewId="0">
      <selection activeCell="E21" sqref="E21"/>
    </sheetView>
  </sheetViews>
  <sheetFormatPr defaultColWidth="9.140625" defaultRowHeight="15.75" x14ac:dyDescent="0.25"/>
  <cols>
    <col min="1" max="1" width="5.7109375" style="2" customWidth="1"/>
    <col min="2" max="2" width="20.85546875" style="2" customWidth="1"/>
    <col min="3" max="3" width="16.42578125" style="2" customWidth="1"/>
    <col min="4" max="4" width="21.7109375" style="2" customWidth="1"/>
    <col min="5" max="5" width="13.7109375" style="2" customWidth="1"/>
    <col min="6" max="6" width="12.5703125" style="2" customWidth="1"/>
    <col min="7" max="7" width="8" style="2" customWidth="1"/>
    <col min="8" max="8" width="7.7109375" style="2" customWidth="1"/>
    <col min="9" max="9" width="8" style="2" customWidth="1"/>
    <col min="10" max="12" width="8.5703125" style="2" customWidth="1"/>
    <col min="13" max="16384" width="9.140625" style="2"/>
  </cols>
  <sheetData>
    <row r="1" spans="1:12" ht="28.5" customHeight="1" x14ac:dyDescent="0.25">
      <c r="A1" s="49" t="s">
        <v>31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18.75" x14ac:dyDescent="0.3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42.75" customHeight="1" x14ac:dyDescent="0.25">
      <c r="A3" s="53" t="s">
        <v>11</v>
      </c>
      <c r="B3" s="55" t="s">
        <v>15</v>
      </c>
      <c r="C3" s="53" t="s">
        <v>14</v>
      </c>
      <c r="D3" s="53" t="s">
        <v>13</v>
      </c>
      <c r="E3" s="53" t="s">
        <v>7</v>
      </c>
      <c r="F3" s="53" t="s">
        <v>28</v>
      </c>
      <c r="G3" s="50" t="s">
        <v>12</v>
      </c>
      <c r="H3" s="51"/>
      <c r="I3" s="51"/>
      <c r="J3" s="51"/>
      <c r="K3" s="51"/>
      <c r="L3" s="52"/>
    </row>
    <row r="4" spans="1:12" ht="36.75" customHeight="1" x14ac:dyDescent="0.25">
      <c r="A4" s="54"/>
      <c r="B4" s="56"/>
      <c r="C4" s="54"/>
      <c r="D4" s="54"/>
      <c r="E4" s="54"/>
      <c r="F4" s="54"/>
      <c r="G4" s="22">
        <v>2026</v>
      </c>
      <c r="H4" s="22">
        <v>2027</v>
      </c>
      <c r="I4" s="22">
        <v>2028</v>
      </c>
      <c r="J4" s="22">
        <v>2029</v>
      </c>
      <c r="K4" s="22">
        <v>2030</v>
      </c>
      <c r="L4" s="22">
        <v>2031</v>
      </c>
    </row>
    <row r="5" spans="1:12" ht="18.75" x14ac:dyDescent="0.3">
      <c r="A5" s="23">
        <v>1</v>
      </c>
      <c r="B5" s="24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</row>
    <row r="6" spans="1:12" ht="30.75" customHeight="1" x14ac:dyDescent="0.25">
      <c r="A6" s="25" t="s">
        <v>10</v>
      </c>
      <c r="B6" s="46" t="s">
        <v>48</v>
      </c>
      <c r="C6" s="47"/>
      <c r="D6" s="47"/>
      <c r="E6" s="47"/>
      <c r="F6" s="47"/>
      <c r="G6" s="47"/>
      <c r="H6" s="47"/>
      <c r="I6" s="47"/>
      <c r="J6" s="47"/>
      <c r="K6" s="47"/>
      <c r="L6" s="48"/>
    </row>
    <row r="7" spans="1:12" ht="143.25" customHeight="1" x14ac:dyDescent="0.25">
      <c r="A7" s="26" t="s">
        <v>23</v>
      </c>
      <c r="B7" s="27" t="s">
        <v>35</v>
      </c>
      <c r="C7" s="28" t="s">
        <v>29</v>
      </c>
      <c r="D7" s="28" t="s">
        <v>41</v>
      </c>
      <c r="E7" s="26" t="s">
        <v>34</v>
      </c>
      <c r="F7" s="26">
        <v>0</v>
      </c>
      <c r="G7" s="26">
        <v>2.8</v>
      </c>
      <c r="H7" s="26">
        <v>3.3</v>
      </c>
      <c r="I7" s="26">
        <v>1.8</v>
      </c>
      <c r="J7" s="26">
        <v>2</v>
      </c>
      <c r="K7" s="26">
        <v>1.5</v>
      </c>
      <c r="L7" s="26">
        <v>0</v>
      </c>
    </row>
  </sheetData>
  <mergeCells count="9">
    <mergeCell ref="B6:L6"/>
    <mergeCell ref="A1:L1"/>
    <mergeCell ref="G3:L3"/>
    <mergeCell ref="F3:F4"/>
    <mergeCell ref="E3:E4"/>
    <mergeCell ref="D3:D4"/>
    <mergeCell ref="C3:C4"/>
    <mergeCell ref="B3:B4"/>
    <mergeCell ref="A3:A4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topLeftCell="A25" zoomScale="150" zoomScaleNormal="150" workbookViewId="0">
      <selection activeCell="A2" sqref="A2:I2"/>
    </sheetView>
  </sheetViews>
  <sheetFormatPr defaultColWidth="9.140625" defaultRowHeight="15" x14ac:dyDescent="0.25"/>
  <cols>
    <col min="1" max="1" width="4.85546875" style="9" customWidth="1"/>
    <col min="2" max="2" width="21.7109375" style="9" customWidth="1"/>
    <col min="3" max="3" width="8.85546875" style="9" customWidth="1"/>
    <col min="4" max="4" width="9.140625" style="9" customWidth="1"/>
    <col min="5" max="5" width="8" style="9" customWidth="1"/>
    <col min="6" max="6" width="7.85546875" style="9" customWidth="1"/>
    <col min="7" max="7" width="8" style="9" customWidth="1"/>
    <col min="8" max="8" width="8.140625" style="9" customWidth="1"/>
    <col min="9" max="9" width="10.85546875" style="9" customWidth="1"/>
    <col min="10" max="16384" width="9.140625" style="9"/>
  </cols>
  <sheetData>
    <row r="1" spans="1:10" ht="18.75" x14ac:dyDescent="0.3">
      <c r="A1" s="8"/>
      <c r="B1" s="8"/>
      <c r="C1" s="8"/>
      <c r="D1" s="8"/>
      <c r="E1" s="8"/>
      <c r="F1" s="8"/>
      <c r="G1" s="8"/>
      <c r="H1" s="8"/>
      <c r="I1" s="8"/>
    </row>
    <row r="2" spans="1:10" ht="18.75" x14ac:dyDescent="0.25">
      <c r="A2" s="57" t="s">
        <v>32</v>
      </c>
      <c r="B2" s="57"/>
      <c r="C2" s="57"/>
      <c r="D2" s="57"/>
      <c r="E2" s="57"/>
      <c r="F2" s="57"/>
      <c r="G2" s="57"/>
      <c r="H2" s="57"/>
      <c r="I2" s="57"/>
      <c r="J2" s="10"/>
    </row>
    <row r="3" spans="1:10" ht="18.75" x14ac:dyDescent="0.3">
      <c r="A3" s="8"/>
      <c r="B3" s="8"/>
      <c r="C3" s="8"/>
      <c r="D3" s="8"/>
      <c r="E3" s="8"/>
      <c r="F3" s="8"/>
      <c r="G3" s="8"/>
      <c r="H3" s="8"/>
      <c r="I3" s="8"/>
    </row>
    <row r="4" spans="1:10" ht="48" customHeight="1" x14ac:dyDescent="0.25">
      <c r="A4" s="64" t="s">
        <v>24</v>
      </c>
      <c r="B4" s="66" t="s">
        <v>18</v>
      </c>
      <c r="C4" s="61" t="s">
        <v>17</v>
      </c>
      <c r="D4" s="62"/>
      <c r="E4" s="62"/>
      <c r="F4" s="62"/>
      <c r="G4" s="62"/>
      <c r="H4" s="63"/>
      <c r="I4" s="64" t="s">
        <v>16</v>
      </c>
    </row>
    <row r="5" spans="1:10" ht="48.75" customHeight="1" x14ac:dyDescent="0.25">
      <c r="A5" s="65"/>
      <c r="B5" s="67"/>
      <c r="C5" s="11">
        <v>2026</v>
      </c>
      <c r="D5" s="11">
        <v>2027</v>
      </c>
      <c r="E5" s="11">
        <v>2028</v>
      </c>
      <c r="F5" s="11">
        <v>2029</v>
      </c>
      <c r="G5" s="11">
        <v>2030</v>
      </c>
      <c r="H5" s="11">
        <v>2031</v>
      </c>
      <c r="I5" s="65"/>
    </row>
    <row r="6" spans="1:10" ht="15.75" x14ac:dyDescent="0.25">
      <c r="A6" s="11">
        <v>1</v>
      </c>
      <c r="B6" s="12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10" ht="35.25" customHeight="1" x14ac:dyDescent="0.25">
      <c r="A7" s="11" t="s">
        <v>10</v>
      </c>
      <c r="B7" s="58" t="s">
        <v>46</v>
      </c>
      <c r="C7" s="59"/>
      <c r="D7" s="59"/>
      <c r="E7" s="59"/>
      <c r="F7" s="59"/>
      <c r="G7" s="59"/>
      <c r="H7" s="59"/>
      <c r="I7" s="60"/>
    </row>
    <row r="8" spans="1:10" ht="81.75" customHeight="1" x14ac:dyDescent="0.25">
      <c r="A8" s="3" t="s">
        <v>23</v>
      </c>
      <c r="B8" s="13" t="s">
        <v>42</v>
      </c>
      <c r="C8" s="14">
        <f>SUM(C9:C12)</f>
        <v>0</v>
      </c>
      <c r="D8" s="14">
        <f t="shared" ref="D8:H8" si="0">SUM(D9:D12)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  <c r="H8" s="14">
        <f t="shared" si="0"/>
        <v>0</v>
      </c>
      <c r="I8" s="14">
        <f>SUM(I9:I12)</f>
        <v>0</v>
      </c>
    </row>
    <row r="9" spans="1:10" ht="17.25" customHeight="1" x14ac:dyDescent="0.25">
      <c r="A9" s="11"/>
      <c r="B9" s="13" t="s">
        <v>21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f>SUM(C9:H9)</f>
        <v>0</v>
      </c>
    </row>
    <row r="10" spans="1:10" ht="15.75" x14ac:dyDescent="0.25">
      <c r="A10" s="11"/>
      <c r="B10" s="13" t="s">
        <v>19</v>
      </c>
      <c r="C10" s="15">
        <v>0</v>
      </c>
      <c r="D10" s="15">
        <v>0</v>
      </c>
      <c r="E10" s="14">
        <v>0</v>
      </c>
      <c r="F10" s="14">
        <v>0</v>
      </c>
      <c r="G10" s="14">
        <v>0</v>
      </c>
      <c r="H10" s="14">
        <v>0</v>
      </c>
      <c r="I10" s="14">
        <f t="shared" ref="I10:I12" si="1">SUM(C10:H10)</f>
        <v>0</v>
      </c>
    </row>
    <row r="11" spans="1:10" ht="15.75" x14ac:dyDescent="0.25">
      <c r="A11" s="11"/>
      <c r="B11" s="13" t="s">
        <v>20</v>
      </c>
      <c r="C11" s="15">
        <v>0</v>
      </c>
      <c r="D11" s="15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si="1"/>
        <v>0</v>
      </c>
    </row>
    <row r="12" spans="1:10" ht="33" customHeight="1" x14ac:dyDescent="0.25">
      <c r="A12" s="11"/>
      <c r="B12" s="13" t="s">
        <v>22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f t="shared" si="1"/>
        <v>0</v>
      </c>
    </row>
    <row r="13" spans="1:10" ht="65.25" customHeight="1" x14ac:dyDescent="0.25">
      <c r="A13" s="3" t="s">
        <v>36</v>
      </c>
      <c r="B13" s="18" t="s">
        <v>35</v>
      </c>
      <c r="C13" s="15">
        <f>SUM(C14:C17)</f>
        <v>9000</v>
      </c>
      <c r="D13" s="15">
        <f t="shared" ref="D13:H13" si="2">SUM(D14:D17)</f>
        <v>9000</v>
      </c>
      <c r="E13" s="15">
        <f t="shared" si="2"/>
        <v>0</v>
      </c>
      <c r="F13" s="15">
        <f t="shared" si="2"/>
        <v>0</v>
      </c>
      <c r="G13" s="15">
        <f t="shared" si="2"/>
        <v>0</v>
      </c>
      <c r="H13" s="15">
        <f t="shared" si="2"/>
        <v>0</v>
      </c>
      <c r="I13" s="15">
        <f>SUM(I14:I17)</f>
        <v>18000</v>
      </c>
    </row>
    <row r="14" spans="1:10" ht="18" customHeight="1" x14ac:dyDescent="0.25">
      <c r="A14" s="16"/>
      <c r="B14" s="13" t="s">
        <v>21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f>SUM(C14:H14)</f>
        <v>0</v>
      </c>
    </row>
    <row r="15" spans="1:10" ht="15.75" x14ac:dyDescent="0.25">
      <c r="A15" s="16"/>
      <c r="B15" s="13" t="s">
        <v>19</v>
      </c>
      <c r="C15" s="15">
        <v>8100</v>
      </c>
      <c r="D15" s="15">
        <v>8100</v>
      </c>
      <c r="E15" s="15">
        <v>0</v>
      </c>
      <c r="F15" s="15">
        <v>0</v>
      </c>
      <c r="G15" s="15">
        <v>0</v>
      </c>
      <c r="H15" s="15">
        <v>0</v>
      </c>
      <c r="I15" s="15">
        <f t="shared" ref="I15:I17" si="3">SUM(C15:H15)</f>
        <v>16200</v>
      </c>
    </row>
    <row r="16" spans="1:10" ht="15.75" x14ac:dyDescent="0.25">
      <c r="A16" s="16"/>
      <c r="B16" s="13" t="s">
        <v>20</v>
      </c>
      <c r="C16" s="15">
        <v>900</v>
      </c>
      <c r="D16" s="15">
        <v>900</v>
      </c>
      <c r="E16" s="15">
        <v>0</v>
      </c>
      <c r="F16" s="15">
        <v>0</v>
      </c>
      <c r="G16" s="15">
        <v>0</v>
      </c>
      <c r="H16" s="15">
        <v>0</v>
      </c>
      <c r="I16" s="15">
        <f t="shared" si="3"/>
        <v>1800</v>
      </c>
    </row>
    <row r="17" spans="1:9" ht="33.75" customHeight="1" x14ac:dyDescent="0.25">
      <c r="A17" s="16"/>
      <c r="B17" s="13" t="s">
        <v>22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f t="shared" si="3"/>
        <v>0</v>
      </c>
    </row>
    <row r="18" spans="1:9" ht="52.5" customHeight="1" x14ac:dyDescent="0.25">
      <c r="A18" s="3" t="s">
        <v>38</v>
      </c>
      <c r="B18" s="17" t="s">
        <v>37</v>
      </c>
      <c r="C18" s="15">
        <f>SUM(C19:C22)</f>
        <v>0</v>
      </c>
      <c r="D18" s="15">
        <f t="shared" ref="D18:H18" si="4">SUM(D19:D22)</f>
        <v>0</v>
      </c>
      <c r="E18" s="15">
        <f t="shared" si="4"/>
        <v>0</v>
      </c>
      <c r="F18" s="15">
        <f t="shared" si="4"/>
        <v>0</v>
      </c>
      <c r="G18" s="15">
        <f t="shared" si="4"/>
        <v>0</v>
      </c>
      <c r="H18" s="15">
        <f t="shared" si="4"/>
        <v>0</v>
      </c>
      <c r="I18" s="15">
        <f>SUM(I19:I22)</f>
        <v>0</v>
      </c>
    </row>
    <row r="19" spans="1:9" ht="19.5" customHeight="1" x14ac:dyDescent="0.25">
      <c r="A19" s="16"/>
      <c r="B19" s="13" t="s">
        <v>21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f>SUM(C19:H19)</f>
        <v>0</v>
      </c>
    </row>
    <row r="20" spans="1:9" ht="15.75" x14ac:dyDescent="0.25">
      <c r="A20" s="16"/>
      <c r="B20" s="13" t="s">
        <v>19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f t="shared" ref="I20:I22" si="5">SUM(C20:H20)</f>
        <v>0</v>
      </c>
    </row>
    <row r="21" spans="1:9" ht="15.75" x14ac:dyDescent="0.25">
      <c r="A21" s="16"/>
      <c r="B21" s="13" t="s">
        <v>20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f t="shared" si="5"/>
        <v>0</v>
      </c>
    </row>
    <row r="22" spans="1:9" ht="31.5" x14ac:dyDescent="0.25">
      <c r="A22" s="16"/>
      <c r="B22" s="13" t="s">
        <v>22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f t="shared" si="5"/>
        <v>0</v>
      </c>
    </row>
    <row r="23" spans="1:9" ht="64.5" customHeight="1" x14ac:dyDescent="0.25">
      <c r="A23" s="3" t="s">
        <v>40</v>
      </c>
      <c r="B23" s="17" t="s">
        <v>39</v>
      </c>
      <c r="C23" s="15">
        <f>SUM(C24:C27)</f>
        <v>1282.8</v>
      </c>
      <c r="D23" s="15">
        <f t="shared" ref="D23:H23" si="6">SUM(D24:D27)</f>
        <v>1334.2</v>
      </c>
      <c r="E23" s="15">
        <f t="shared" si="6"/>
        <v>1387.6</v>
      </c>
      <c r="F23" s="15">
        <f t="shared" si="6"/>
        <v>1443.1</v>
      </c>
      <c r="G23" s="15">
        <f t="shared" si="6"/>
        <v>1500.8</v>
      </c>
      <c r="H23" s="15">
        <f t="shared" si="6"/>
        <v>1560.8</v>
      </c>
      <c r="I23" s="15">
        <f>SUM(I24:I27)</f>
        <v>8509.2999999999993</v>
      </c>
    </row>
    <row r="24" spans="1:9" ht="15" customHeight="1" x14ac:dyDescent="0.25">
      <c r="A24" s="16"/>
      <c r="B24" s="13" t="s">
        <v>21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f>SUM(C24:H24)</f>
        <v>0</v>
      </c>
    </row>
    <row r="25" spans="1:9" ht="15.75" x14ac:dyDescent="0.25">
      <c r="A25" s="16"/>
      <c r="B25" s="13" t="s">
        <v>19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f>SUM(C25:H25)</f>
        <v>0</v>
      </c>
    </row>
    <row r="26" spans="1:9" ht="15.75" x14ac:dyDescent="0.25">
      <c r="A26" s="16"/>
      <c r="B26" s="13" t="s">
        <v>20</v>
      </c>
      <c r="C26" s="15">
        <v>1282.8</v>
      </c>
      <c r="D26" s="15">
        <v>1334.2</v>
      </c>
      <c r="E26" s="15">
        <v>1387.6</v>
      </c>
      <c r="F26" s="15">
        <v>1443.1</v>
      </c>
      <c r="G26" s="15">
        <v>1500.8</v>
      </c>
      <c r="H26" s="15">
        <v>1560.8</v>
      </c>
      <c r="I26" s="15">
        <f>SUM(C26:H26)</f>
        <v>8509.2999999999993</v>
      </c>
    </row>
    <row r="27" spans="1:9" ht="31.5" x14ac:dyDescent="0.25">
      <c r="A27" s="16"/>
      <c r="B27" s="13" t="s">
        <v>22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f t="shared" ref="I27" si="7">SUM(C27:H27)</f>
        <v>0</v>
      </c>
    </row>
    <row r="28" spans="1:9" ht="78" customHeight="1" x14ac:dyDescent="0.25">
      <c r="A28" s="11"/>
      <c r="B28" s="13" t="s">
        <v>25</v>
      </c>
      <c r="C28" s="15">
        <f>SUM(C29:C32)</f>
        <v>10282.799999999999</v>
      </c>
      <c r="D28" s="15">
        <f t="shared" ref="D28:G28" si="8">SUM(D29:D32)</f>
        <v>10334.200000000001</v>
      </c>
      <c r="E28" s="15">
        <f t="shared" si="8"/>
        <v>1387.6</v>
      </c>
      <c r="F28" s="15">
        <f t="shared" si="8"/>
        <v>1443.1</v>
      </c>
      <c r="G28" s="15">
        <f t="shared" si="8"/>
        <v>1500.8</v>
      </c>
      <c r="H28" s="15">
        <f>SUM(H29:H32)</f>
        <v>1560.8</v>
      </c>
      <c r="I28" s="15">
        <f>SUM(I29:I32)</f>
        <v>26509.3</v>
      </c>
    </row>
    <row r="29" spans="1:9" ht="18" customHeight="1" x14ac:dyDescent="0.25">
      <c r="A29" s="16"/>
      <c r="B29" s="13" t="s">
        <v>21</v>
      </c>
      <c r="C29" s="15">
        <f>C9+C14+C19+C24</f>
        <v>0</v>
      </c>
      <c r="D29" s="15">
        <f t="shared" ref="D29:H29" si="9">D9+D14+D19+D24</f>
        <v>0</v>
      </c>
      <c r="E29" s="15">
        <f t="shared" si="9"/>
        <v>0</v>
      </c>
      <c r="F29" s="15">
        <f t="shared" si="9"/>
        <v>0</v>
      </c>
      <c r="G29" s="15">
        <f t="shared" si="9"/>
        <v>0</v>
      </c>
      <c r="H29" s="15">
        <f t="shared" si="9"/>
        <v>0</v>
      </c>
      <c r="I29" s="15">
        <f>SUM(C29:H29)</f>
        <v>0</v>
      </c>
    </row>
    <row r="30" spans="1:9" ht="15.75" x14ac:dyDescent="0.25">
      <c r="A30" s="16"/>
      <c r="B30" s="13" t="s">
        <v>19</v>
      </c>
      <c r="C30" s="15">
        <f t="shared" ref="C30:H32" si="10">C10+C15+C20+C25</f>
        <v>8100</v>
      </c>
      <c r="D30" s="15">
        <f t="shared" si="10"/>
        <v>8100</v>
      </c>
      <c r="E30" s="15">
        <f t="shared" si="10"/>
        <v>0</v>
      </c>
      <c r="F30" s="15">
        <f t="shared" si="10"/>
        <v>0</v>
      </c>
      <c r="G30" s="15">
        <f t="shared" si="10"/>
        <v>0</v>
      </c>
      <c r="H30" s="15">
        <f t="shared" si="10"/>
        <v>0</v>
      </c>
      <c r="I30" s="15">
        <f>SUM(C30:H30)</f>
        <v>16200</v>
      </c>
    </row>
    <row r="31" spans="1:9" ht="15.75" x14ac:dyDescent="0.25">
      <c r="A31" s="16"/>
      <c r="B31" s="13" t="s">
        <v>20</v>
      </c>
      <c r="C31" s="15">
        <f t="shared" si="10"/>
        <v>2182.8000000000002</v>
      </c>
      <c r="D31" s="15">
        <f t="shared" si="10"/>
        <v>2234.1999999999998</v>
      </c>
      <c r="E31" s="15">
        <f t="shared" si="10"/>
        <v>1387.6</v>
      </c>
      <c r="F31" s="15">
        <f t="shared" si="10"/>
        <v>1443.1</v>
      </c>
      <c r="G31" s="15">
        <f t="shared" si="10"/>
        <v>1500.8</v>
      </c>
      <c r="H31" s="15">
        <f t="shared" si="10"/>
        <v>1560.8</v>
      </c>
      <c r="I31" s="15">
        <f t="shared" ref="I31:I32" si="11">SUM(C31:H31)</f>
        <v>10309.299999999999</v>
      </c>
    </row>
    <row r="32" spans="1:9" ht="31.5" x14ac:dyDescent="0.25">
      <c r="A32" s="16"/>
      <c r="B32" s="13" t="s">
        <v>22</v>
      </c>
      <c r="C32" s="15">
        <f t="shared" si="10"/>
        <v>0</v>
      </c>
      <c r="D32" s="15">
        <f t="shared" si="10"/>
        <v>0</v>
      </c>
      <c r="E32" s="15">
        <f t="shared" si="10"/>
        <v>0</v>
      </c>
      <c r="F32" s="15">
        <f t="shared" si="10"/>
        <v>0</v>
      </c>
      <c r="G32" s="15">
        <f t="shared" si="10"/>
        <v>0</v>
      </c>
      <c r="H32" s="15">
        <f t="shared" si="10"/>
        <v>0</v>
      </c>
      <c r="I32" s="15">
        <f t="shared" si="11"/>
        <v>0</v>
      </c>
    </row>
  </sheetData>
  <mergeCells count="6">
    <mergeCell ref="A2:I2"/>
    <mergeCell ref="B7:I7"/>
    <mergeCell ref="C4:H4"/>
    <mergeCell ref="I4:I5"/>
    <mergeCell ref="B4:B5"/>
    <mergeCell ref="A4:A5"/>
  </mergeCells>
  <pageMargins left="1.1811023622047245" right="0.59055118110236227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2025-06-27T03:34:31Z</cp:lastPrinted>
  <dcterms:created xsi:type="dcterms:W3CDTF">2024-09-09T23:09:19Z</dcterms:created>
  <dcterms:modified xsi:type="dcterms:W3CDTF">2025-06-27T03:34:36Z</dcterms:modified>
</cp:coreProperties>
</file>