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433\"/>
    </mc:Choice>
  </mc:AlternateContent>
  <bookViews>
    <workbookView xWindow="-120" yWindow="-120" windowWidth="38640" windowHeight="21240" activeTab="3"/>
  </bookViews>
  <sheets>
    <sheet name="Раздел 1" sheetId="6" r:id="rId1"/>
    <sheet name="Раздел 2" sheetId="2" r:id="rId2"/>
    <sheet name="Раздел 3" sheetId="3" r:id="rId3"/>
    <sheet name="Раздел 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4" l="1"/>
  <c r="L11" i="4"/>
  <c r="K11" i="4"/>
  <c r="J11" i="4"/>
  <c r="I11" i="4"/>
  <c r="H11" i="4"/>
  <c r="N14" i="4"/>
  <c r="M10" i="4" l="1"/>
  <c r="M9" i="4"/>
  <c r="M8" i="4"/>
  <c r="M7" i="4"/>
  <c r="M6" i="4"/>
  <c r="L10" i="4"/>
  <c r="L9" i="4"/>
  <c r="L8" i="4"/>
  <c r="H6" i="4"/>
  <c r="I6" i="4"/>
  <c r="J6" i="4"/>
  <c r="K6" i="4"/>
  <c r="H7" i="4"/>
  <c r="I7" i="4"/>
  <c r="J7" i="4"/>
  <c r="K7" i="4"/>
  <c r="H8" i="4"/>
  <c r="I8" i="4"/>
  <c r="J8" i="4"/>
  <c r="K8" i="4"/>
  <c r="H9" i="4"/>
  <c r="I9" i="4"/>
  <c r="J9" i="4"/>
  <c r="K9" i="4"/>
  <c r="H10" i="4"/>
  <c r="I10" i="4"/>
  <c r="J10" i="4"/>
  <c r="K10" i="4"/>
  <c r="L6" i="4"/>
  <c r="L7" i="4"/>
  <c r="N11" i="4"/>
  <c r="N6" i="4" s="1"/>
  <c r="N12" i="4"/>
  <c r="N7" i="4" s="1"/>
  <c r="N13" i="4"/>
  <c r="N8" i="4" s="1"/>
  <c r="N9" i="4"/>
  <c r="N15" i="4"/>
  <c r="N10" i="4" s="1"/>
  <c r="N16" i="4"/>
  <c r="N17" i="4"/>
  <c r="N18" i="4"/>
  <c r="N19" i="4"/>
  <c r="N20" i="4"/>
  <c r="N21" i="4"/>
  <c r="N22" i="4"/>
  <c r="N23" i="4"/>
  <c r="N24" i="4"/>
  <c r="N25" i="4"/>
</calcChain>
</file>

<file path=xl/sharedStrings.xml><?xml version="1.0" encoding="utf-8"?>
<sst xmlns="http://schemas.openxmlformats.org/spreadsheetml/2006/main" count="149" uniqueCount="129">
  <si>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</si>
  <si>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</si>
  <si>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</si>
  <si>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</si>
  <si>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</si>
  <si>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</si>
  <si>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</si>
  <si>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</si>
  <si>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</si>
  <si>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</si>
  <si>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</si>
  <si>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</si>
  <si>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</si>
  <si>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</si>
  <si>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</si>
  <si>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</si>
  <si>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</si>
  <si>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</si>
  <si>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</si>
  <si>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>Краткое описание ожидаемых эффектов от реализации задачи структурного элемента</t>
  </si>
  <si>
    <t>1.</t>
  </si>
  <si>
    <t>1.1.</t>
  </si>
  <si>
    <t>1.2.</t>
  </si>
  <si>
    <t>1.3.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</si>
  <si>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</si>
  <si>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</si>
  <si>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</si>
  <si>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</si>
  <si>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</si>
  <si>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</si>
  <si>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</si>
  <si>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</si>
  <si>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</si>
  <si>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2026 - 2031 годы</t>
  </si>
  <si>
    <t>отсутствуют</t>
  </si>
  <si>
    <t>2.</t>
  </si>
  <si>
    <t>%</t>
  </si>
  <si>
    <t>МП</t>
  </si>
  <si>
    <t>Срок реализации 2026-2031 годы</t>
  </si>
  <si>
    <t>Вице-мэр муниципального образования Ногликский муниципальный округ Сахалинской области</t>
  </si>
  <si>
    <t xml:space="preserve"> отдел КСМиСПТиКМНС</t>
  </si>
  <si>
    <t>Число посещений мероприятий организаций культуры</t>
  </si>
  <si>
    <t>Доля зданий учреждений культуры, находящихся в удовлетворительном состоянии, в общем количестве зданий данных учреждений</t>
  </si>
  <si>
    <t>Ед.</t>
  </si>
  <si>
    <t>457600</t>
  </si>
  <si>
    <t>1.4.</t>
  </si>
  <si>
    <t>1.5.</t>
  </si>
  <si>
    <t>1.6.</t>
  </si>
  <si>
    <t>1.7.</t>
  </si>
  <si>
    <t>Задача 3. Развитие библиотечного дела</t>
  </si>
  <si>
    <t>Задача 2. Развитие музейного дела</t>
  </si>
  <si>
    <t>Задача 4. Развитие культурно-досугового обслуживания населения</t>
  </si>
  <si>
    <t>Задача 5. Создание условий для развития отраслевого образования</t>
  </si>
  <si>
    <t>Задача 6. Развитие материально-технической базы учреждений культуры</t>
  </si>
  <si>
    <t>Задача 7. Развитие кадрового потенциала</t>
  </si>
  <si>
    <t xml:space="preserve">Раздел 2. Показатели муниципальной программы </t>
  </si>
  <si>
    <t xml:space="preserve">федеральный бюджет                                                                                                              
</t>
  </si>
  <si>
    <t>Раздел 4. Финансовое обеспечение муниципальной программы</t>
  </si>
  <si>
    <t>Базовое значение 2024</t>
  </si>
  <si>
    <t>1 111 854,1 тыс.руб.</t>
  </si>
  <si>
    <t xml:space="preserve">Цель 1.  Увеличение числа посещений мероприятий организаций культуры до 513000 посещений к 2031 году
                                                                                                               </t>
  </si>
  <si>
    <t xml:space="preserve">Раздел 3. Структура муниципальной программы </t>
  </si>
  <si>
    <t>Администрация муниципального образования Ногликский муниципальный округ Сахалинской области</t>
  </si>
  <si>
    <t>Отдел культуры, спорта, молодежной и социальной политики, туризма и КМНС Департамента социальной политики администрации муниципального образования Ногликский муниципальный округ Сахалинской области (далее - отдел КСМиСП,ТиКМНС ДСП)</t>
  </si>
  <si>
    <t>Ответственный за реализацию структурного элемента:                                                         Отдел культуры, спорта, молодежной и социальной политики, туризма и КМНС</t>
  </si>
  <si>
    <t xml:space="preserve">2. Проведение концертов, митингов и торжественных мероприятий;                                       </t>
  </si>
  <si>
    <t xml:space="preserve">6. Ремонт и содержание памятников.                                                                       </t>
  </si>
  <si>
    <t>5. Изготовление кадастровых паспортов на объекты культурного наследия;</t>
  </si>
  <si>
    <t xml:space="preserve">1. Участие жителей в творческих конкурсах; 
                                                                </t>
  </si>
  <si>
    <t>5. Реставрация особо ценных единиц фондового хранения;</t>
  </si>
  <si>
    <t xml:space="preserve">7. Организация и проведение национальных праздников, выставок, мастер-классов;                          </t>
  </si>
  <si>
    <t xml:space="preserve">12. Обеспечение деятельности музея.                          </t>
  </si>
  <si>
    <t>1. Публичный показ музейных предметов, музейных коллекций;</t>
  </si>
  <si>
    <t>2. Создание экспозиций (выставок) и организация выездных выставок;</t>
  </si>
  <si>
    <t>1. Библиотечное, библиографическое и информационное обслуживание пользователей библиотеки;</t>
  </si>
  <si>
    <t xml:space="preserve">2. Библиографическая обработка документов и создание каталогов;
</t>
  </si>
  <si>
    <t>3. Формирование, учет, изучение, обеспечение физического сохранения и безопасности фондов библиотек, включая оцифрoвку фондов;</t>
  </si>
  <si>
    <t xml:space="preserve">5. Издательская деятельность;                                                                    </t>
  </si>
  <si>
    <t xml:space="preserve">6. Автоматизация процессов облуживания пользователей библиотек;                                                                                            </t>
  </si>
  <si>
    <t xml:space="preserve">7. Организация доступа в банк профессиональной информации на любых носителях и доступ к общероссийским базам данных;               </t>
  </si>
  <si>
    <t>8. Подготовка и издание оперативной и тематической экспресс-информации;</t>
  </si>
  <si>
    <t>9. Обеспечение деятельности библиотек и филиалов.</t>
  </si>
  <si>
    <t xml:space="preserve">4. Обеспечение деятельности учреждения.                                                                                       </t>
  </si>
  <si>
    <t xml:space="preserve">3. Проведение мастер-классов, конкурсов и смотров;                                                                                                                                                                         </t>
  </si>
  <si>
    <t xml:space="preserve">2. Организация деятельности клубных формирований и формирований самодеятельного народного творчества;                                                                                                                                         </t>
  </si>
  <si>
    <t xml:space="preserve">1. Организация и проведение культурно-массовых мероприятий;                                                                                                                                                </t>
  </si>
  <si>
    <t xml:space="preserve">2. Внедрение программ музыкальной и художественной направленности;                                                                                                                                                                       </t>
  </si>
  <si>
    <t xml:space="preserve">3. Поддержка молодых дарований;                                                                                                                                                         </t>
  </si>
  <si>
    <t xml:space="preserve">5. Реализация дополнительных предпрофессиональных программ в области искусств;                                                                               </t>
  </si>
  <si>
    <t xml:space="preserve">4. Организация проведения концертов, мастер-классов, выставок;                                                                                                                                            </t>
  </si>
  <si>
    <t xml:space="preserve">6. Реализация дополнительных общеразвивающих программ.                                                                                  </t>
  </si>
  <si>
    <t xml:space="preserve">2. Приобретение транспорта и специализированной техники;                                       </t>
  </si>
  <si>
    <t xml:space="preserve">3. Приобретение и монтаж оборудования;                                                          </t>
  </si>
  <si>
    <t>7. Текущий и капитальный ремонт учреждений культуры.</t>
  </si>
  <si>
    <t>1. Создание условия для предоставления качественных услуг в сфере культуры;</t>
  </si>
  <si>
    <t>1. Осуществление мер по адаптации знаний и навыков работников к новым требованиям;</t>
  </si>
  <si>
    <t>2. Прохождение обучения специалистов сферы культуры на курсах повышения квалификации, переподготовки;</t>
  </si>
  <si>
    <t>4. Поощрение лучших работников и коллективов;</t>
  </si>
  <si>
    <t>6. Обновление и пополнение (приобретение) базы фондов хранения;</t>
  </si>
  <si>
    <t>8. Пополнение данных о народных мастерах, хранителях нематериального культурного наследия, о национально-культурных объединениях;</t>
  </si>
  <si>
    <t>9. Поддержка кружка по изучению нивхского и ультинского языков (приобретение и разработка методических материалов, оснащение инвентарем, оргтехникой);</t>
  </si>
  <si>
    <t>10. Подготовка методических каталогов в целях изучения и сохранения народной традиционной культуры, местного творчества;</t>
  </si>
  <si>
    <t>5. Приобретение музыкальных инструментов;</t>
  </si>
  <si>
    <t xml:space="preserve">3. Расходы связанные с организацией, подготовкой и проведением культурных и социально значимых мероприятий на территории МО;                                                                                                                                                                  </t>
  </si>
  <si>
    <t xml:space="preserve">4. Техническая инвентаризация объектов недвижимого имущества;                                                                                                                   </t>
  </si>
  <si>
    <t>3. Формирование, учет, изучение, обеспечение физического сохранения и безопасности музейных фондов, включая оцифрoвку фондов;</t>
  </si>
  <si>
    <t>4. Участие в экспедициях;</t>
  </si>
  <si>
    <t>11. Поддержка местных мастеров декоративно-прикладного искусства (ДПИ);</t>
  </si>
  <si>
    <t>4. Приобретение сопутсвующих товаров для организации работы учреждений культуры;</t>
  </si>
  <si>
    <t xml:space="preserve">7. Оценка качества деятельности учреждений культуры.                                                                                             </t>
  </si>
  <si>
    <t xml:space="preserve">6. Противопожарные мероприятия, видеонаблюдение, ограждения, охрана объектов учреждений культуры;                       </t>
  </si>
  <si>
    <t>3. Меры социальной поддержки для привлечения специалистов;</t>
  </si>
  <si>
    <t>«Развитие  культуры в муниципальном образовании Ногликский муниципальный округ Сахалинской области»</t>
  </si>
  <si>
    <t>2. Государственная программа Сахалинской области «Развитие сферы культуры в Сахалинской области», утвержденная постановлением Правительства Сахалинской области от 02.08.2023 № 409</t>
  </si>
  <si>
    <t>Цель 2. Сохранение доли зданий учреждений культуры, находящихся в удовлетворительном состоянии, в общем количестве зданий данных учреждений 74% к 2031 году</t>
  </si>
  <si>
    <t>Наименование муниципальной программы, структурного элемента/ источник финансового обеспечения</t>
  </si>
  <si>
    <t>Комплекс процессных мероприятий «Формирование механизмов, обеспечивающих равный доступ всех категорий населения к услугам культурно-досуговой деятельности" (всего), в том числе:</t>
  </si>
  <si>
    <t>Комплекс процессных мероприятий «Формирование механизмов, обеспечивающих равный доступ всех категорий населения к услугам культурно-досуговой деятельности»</t>
  </si>
  <si>
    <t>Число посещений мероприятий организаций в сфере культуры</t>
  </si>
  <si>
    <t xml:space="preserve">4. Реализация проекта «Модельная библиотека»;                                        </t>
  </si>
  <si>
    <t>Задачи структурного элемента/отдельного мероприятия</t>
  </si>
  <si>
    <t>5. Реализация  закона Сахалинской области «Заслуженный работник культуры Сахалинской области»;</t>
  </si>
  <si>
    <t xml:space="preserve">6. 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Ногликский»;                                                                 </t>
  </si>
  <si>
    <t xml:space="preserve">1. Участие во всероссийских, региональных, областных, муниципальных, межмуниципальных и районных конкурсах;                                                                                                                                         </t>
  </si>
  <si>
    <t>Приложение 1 
к муниципальной программе
«Развитие культуры в муниципальном образовании
Ногликский муниципальный округ
Сахалинской области», утвержденной
постановлением администрации 
муниципального образования
Ногликский муниципальный округ 
Сахалинской области
от 30 июня 2025 года № 433</t>
  </si>
  <si>
    <t>Учреждения культуры (филиалы),  отдел строительства и архитектуры администрации МО Ногликский муниципальный округ Сахалинской области, отдел жилищно-коммунального и дорожного хозяйства администрации муниципального образования Ногликский муниципальный округ Сахалинской области</t>
  </si>
  <si>
    <t xml:space="preserve">Цель 1. Увеличение числа посещений мероприятий организаций культуры, до 513 000 посещений  к 2031 году:                                                                       Задача 1. Развитие социально-культурной деятельности;
Задача 2. Развитие музейного дела; 
Задача 3. Развитие библиотечного дела;
Задача 4. Развитие культурно-досугового обслуживания населения;
Задача 5. Создание условий для развития отраслевого образования;                                                                                                                                                           Задача 6. Развитие кадрового потенциала.                                                                                                                                                                                                                         Цель 2. Сохранение доли зданий учреждений культуры, находящихся в удовлетворительном состоянии, в общем количестве зданий данных учреждений, на уровне 81,8% к 2031 году.                                                                                              
Задача 1. Развитие материально-технической базы учреждений культуры.
                                                                                            </t>
  </si>
  <si>
    <t xml:space="preserve">1. Указ Президента РФ от 07.05.2024 № 309 «О национальных целях развития Российской Федерации на период до 2030 года и на перспективу до 2036 года»:                                                                            «Реализация потенциала каждого человека, развитие его талантов, воспитание патриотичной и социально ответственной личности»
</t>
  </si>
  <si>
    <t>Задача 1: Развитие социально- культурной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</si>
</sst>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1111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vertical="center"/>
    </xf>
    <xf numFmtId="16" fontId="1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2" fillId="0" borderId="0" xfId="0" applyNumberFormat="1" applyFont="1" applyAlignment="1"/>
    <xf numFmtId="0" fontId="0" fillId="2" borderId="0" xfId="0" applyFill="1"/>
    <xf numFmtId="0" fontId="1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8" fillId="0" borderId="0" xfId="0" applyFont="1"/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/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vertical="top" wrapText="1"/>
    </xf>
    <xf numFmtId="0" fontId="11" fillId="2" borderId="14" xfId="0" applyFont="1" applyFill="1" applyBorder="1" applyAlignment="1">
      <alignment vertical="top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11" fillId="2" borderId="14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1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view="pageBreakPreview" zoomScale="145" zoomScaleNormal="100" zoomScaleSheetLayoutView="145" workbookViewId="0">
      <selection activeCell="H19" sqref="H19:N19"/>
    </sheetView>
  </sheetViews>
  <sheetFormatPr defaultRowHeight="15.75" x14ac:dyDescent="0.25"/>
  <cols>
    <col min="1" max="7" width="9.140625" style="11"/>
    <col min="8" max="8" width="11.85546875" style="11" customWidth="1"/>
    <col min="9" max="9" width="12.85546875" style="11" customWidth="1"/>
    <col min="10" max="16384" width="9.140625" style="11"/>
  </cols>
  <sheetData>
    <row r="1" spans="1:14" ht="15.75" customHeight="1" x14ac:dyDescent="0.25">
      <c r="C1" s="7"/>
      <c r="D1" s="7"/>
      <c r="E1" s="7"/>
      <c r="F1" s="7"/>
      <c r="G1" s="7"/>
      <c r="H1" s="41" t="s">
        <v>124</v>
      </c>
      <c r="I1" s="41"/>
      <c r="J1" s="41"/>
      <c r="K1" s="41"/>
      <c r="L1" s="41"/>
      <c r="M1" s="41"/>
      <c r="N1" s="41"/>
    </row>
    <row r="2" spans="1:14" ht="15.75" customHeight="1" x14ac:dyDescent="0.25">
      <c r="C2" s="7"/>
      <c r="D2" s="7"/>
      <c r="E2" s="7"/>
      <c r="F2" s="7"/>
      <c r="G2" s="7"/>
      <c r="H2" s="41"/>
      <c r="I2" s="41"/>
      <c r="J2" s="41"/>
      <c r="K2" s="41"/>
      <c r="L2" s="41"/>
      <c r="M2" s="41"/>
      <c r="N2" s="41"/>
    </row>
    <row r="3" spans="1:14" ht="155.25" customHeight="1" x14ac:dyDescent="0.25">
      <c r="C3" s="7"/>
      <c r="D3" s="7"/>
      <c r="E3" s="7"/>
      <c r="F3" s="7"/>
      <c r="G3" s="7"/>
      <c r="H3" s="41"/>
      <c r="I3" s="41"/>
      <c r="J3" s="41"/>
      <c r="K3" s="41"/>
      <c r="L3" s="41"/>
      <c r="M3" s="41"/>
      <c r="N3" s="41"/>
    </row>
    <row r="4" spans="1:14" ht="16.5" customHeight="1" x14ac:dyDescent="0.25"/>
    <row r="5" spans="1:14" ht="18.75" x14ac:dyDescent="0.3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 ht="18" customHeight="1" x14ac:dyDescent="0.3">
      <c r="A6" s="26" t="s">
        <v>112</v>
      </c>
      <c r="B6" s="26"/>
      <c r="C6" s="26"/>
      <c r="D6" s="26"/>
      <c r="E6" s="26"/>
      <c r="F6" s="26"/>
      <c r="G6" s="26"/>
      <c r="H6" s="26"/>
      <c r="I6" s="26"/>
      <c r="J6" s="27"/>
      <c r="K6" s="27"/>
      <c r="L6" s="27"/>
      <c r="M6" s="27"/>
      <c r="N6" s="27"/>
    </row>
    <row r="7" spans="1:14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ht="15.6" customHeight="1" x14ac:dyDescent="0.3">
      <c r="A8" s="26" t="s">
        <v>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 ht="18.75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48.75" customHeight="1" x14ac:dyDescent="0.25">
      <c r="A10" s="30" t="s">
        <v>2</v>
      </c>
      <c r="B10" s="30"/>
      <c r="C10" s="30"/>
      <c r="D10" s="30"/>
      <c r="E10" s="30"/>
      <c r="F10" s="30"/>
      <c r="G10" s="30"/>
      <c r="H10" s="31" t="s">
        <v>39</v>
      </c>
      <c r="I10" s="31"/>
      <c r="J10" s="31"/>
      <c r="K10" s="31"/>
      <c r="L10" s="31"/>
      <c r="M10" s="31"/>
      <c r="N10" s="31"/>
    </row>
    <row r="11" spans="1:14" ht="101.25" customHeight="1" x14ac:dyDescent="0.25">
      <c r="A11" s="30" t="s">
        <v>3</v>
      </c>
      <c r="B11" s="30"/>
      <c r="C11" s="30"/>
      <c r="D11" s="30"/>
      <c r="E11" s="30"/>
      <c r="F11" s="30"/>
      <c r="G11" s="30"/>
      <c r="H11" s="31" t="s">
        <v>63</v>
      </c>
      <c r="I11" s="31"/>
      <c r="J11" s="31"/>
      <c r="K11" s="31"/>
      <c r="L11" s="31"/>
      <c r="M11" s="31"/>
      <c r="N11" s="31"/>
    </row>
    <row r="12" spans="1:14" ht="43.5" customHeight="1" x14ac:dyDescent="0.25">
      <c r="A12" s="30" t="s">
        <v>4</v>
      </c>
      <c r="B12" s="30"/>
      <c r="C12" s="30"/>
      <c r="D12" s="30"/>
      <c r="E12" s="30"/>
      <c r="F12" s="30"/>
      <c r="G12" s="30"/>
      <c r="H12" s="31" t="s">
        <v>62</v>
      </c>
      <c r="I12" s="31"/>
      <c r="J12" s="31"/>
      <c r="K12" s="31"/>
      <c r="L12" s="31"/>
      <c r="M12" s="31"/>
      <c r="N12" s="31"/>
    </row>
    <row r="13" spans="1:14" ht="113.25" customHeight="1" x14ac:dyDescent="0.25">
      <c r="A13" s="30" t="s">
        <v>5</v>
      </c>
      <c r="B13" s="30"/>
      <c r="C13" s="30"/>
      <c r="D13" s="30"/>
      <c r="E13" s="30"/>
      <c r="F13" s="30"/>
      <c r="G13" s="30"/>
      <c r="H13" s="31" t="s">
        <v>125</v>
      </c>
      <c r="I13" s="31"/>
      <c r="J13" s="31"/>
      <c r="K13" s="31"/>
      <c r="L13" s="31"/>
      <c r="M13" s="31"/>
      <c r="N13" s="31"/>
    </row>
    <row r="14" spans="1:14" ht="18.75" x14ac:dyDescent="0.25">
      <c r="A14" s="30" t="s">
        <v>6</v>
      </c>
      <c r="B14" s="30"/>
      <c r="C14" s="30"/>
      <c r="D14" s="30"/>
      <c r="E14" s="30"/>
      <c r="F14" s="30"/>
      <c r="G14" s="30"/>
      <c r="H14" s="31" t="s">
        <v>33</v>
      </c>
      <c r="I14" s="31"/>
      <c r="J14" s="31"/>
      <c r="K14" s="31"/>
      <c r="L14" s="31"/>
      <c r="M14" s="31"/>
      <c r="N14" s="31"/>
    </row>
    <row r="15" spans="1:14" ht="207" customHeight="1" x14ac:dyDescent="0.25">
      <c r="A15" s="30" t="s">
        <v>7</v>
      </c>
      <c r="B15" s="30"/>
      <c r="C15" s="30"/>
      <c r="D15" s="30"/>
      <c r="E15" s="30"/>
      <c r="F15" s="30"/>
      <c r="G15" s="30"/>
      <c r="H15" s="31" t="s">
        <v>126</v>
      </c>
      <c r="I15" s="31"/>
      <c r="J15" s="31"/>
      <c r="K15" s="31"/>
      <c r="L15" s="31"/>
      <c r="M15" s="31"/>
      <c r="N15" s="31"/>
    </row>
    <row r="16" spans="1:14" ht="23.25" customHeight="1" x14ac:dyDescent="0.25">
      <c r="A16" s="30" t="s">
        <v>8</v>
      </c>
      <c r="B16" s="30"/>
      <c r="C16" s="30"/>
      <c r="D16" s="30"/>
      <c r="E16" s="30"/>
      <c r="F16" s="30"/>
      <c r="G16" s="30"/>
      <c r="H16" s="30" t="s">
        <v>34</v>
      </c>
      <c r="I16" s="30"/>
      <c r="J16" s="30"/>
      <c r="K16" s="30"/>
      <c r="L16" s="30"/>
      <c r="M16" s="30"/>
      <c r="N16" s="30"/>
    </row>
    <row r="17" spans="1:14" ht="28.5" customHeight="1" x14ac:dyDescent="0.25">
      <c r="A17" s="30" t="s">
        <v>9</v>
      </c>
      <c r="B17" s="30"/>
      <c r="C17" s="30"/>
      <c r="D17" s="30"/>
      <c r="E17" s="30"/>
      <c r="F17" s="30"/>
      <c r="G17" s="30"/>
      <c r="H17" s="32" t="s">
        <v>59</v>
      </c>
      <c r="I17" s="32"/>
      <c r="J17" s="32"/>
      <c r="K17" s="32"/>
      <c r="L17" s="32"/>
      <c r="M17" s="32"/>
      <c r="N17" s="32"/>
    </row>
    <row r="18" spans="1:14" ht="120" customHeight="1" x14ac:dyDescent="0.25">
      <c r="A18" s="33" t="s">
        <v>10</v>
      </c>
      <c r="B18" s="33"/>
      <c r="C18" s="33"/>
      <c r="D18" s="33"/>
      <c r="E18" s="33"/>
      <c r="F18" s="33"/>
      <c r="G18" s="34"/>
      <c r="H18" s="35" t="s">
        <v>127</v>
      </c>
      <c r="I18" s="35"/>
      <c r="J18" s="35"/>
      <c r="K18" s="35"/>
      <c r="L18" s="35"/>
      <c r="M18" s="35"/>
      <c r="N18" s="35"/>
    </row>
    <row r="19" spans="1:14" ht="76.5" customHeight="1" x14ac:dyDescent="0.25">
      <c r="A19" s="36"/>
      <c r="B19" s="36"/>
      <c r="C19" s="36"/>
      <c r="D19" s="36"/>
      <c r="E19" s="36"/>
      <c r="F19" s="36"/>
      <c r="G19" s="37"/>
      <c r="H19" s="38" t="s">
        <v>113</v>
      </c>
      <c r="I19" s="39"/>
      <c r="J19" s="39"/>
      <c r="K19" s="39"/>
      <c r="L19" s="39"/>
      <c r="M19" s="39"/>
      <c r="N19" s="40"/>
    </row>
  </sheetData>
  <mergeCells count="23">
    <mergeCell ref="H1:N3"/>
    <mergeCell ref="A6:N6"/>
    <mergeCell ref="H15:N15"/>
    <mergeCell ref="A15:G15"/>
    <mergeCell ref="A8:N8"/>
    <mergeCell ref="A12:G12"/>
    <mergeCell ref="H13:N13"/>
    <mergeCell ref="A10:G10"/>
    <mergeCell ref="A11:G11"/>
    <mergeCell ref="A13:G13"/>
    <mergeCell ref="H19:N19"/>
    <mergeCell ref="A18:G19"/>
    <mergeCell ref="H16:N16"/>
    <mergeCell ref="A16:G16"/>
    <mergeCell ref="H17:N17"/>
    <mergeCell ref="A17:G17"/>
    <mergeCell ref="H18:N18"/>
    <mergeCell ref="A14:G14"/>
    <mergeCell ref="H10:N10"/>
    <mergeCell ref="H11:N11"/>
    <mergeCell ref="H12:N12"/>
    <mergeCell ref="H14:N14"/>
    <mergeCell ref="A5:N5"/>
  </mergeCells>
  <pageMargins left="1.1811023622047245" right="0.59055118110236227" top="0.74803149606299213" bottom="0.74803149606299213" header="0.31496062992125984" footer="0.31496062992125984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106" zoomScaleNormal="102" zoomScaleSheetLayoutView="106" workbookViewId="0">
      <selection activeCell="H14" sqref="H14"/>
    </sheetView>
  </sheetViews>
  <sheetFormatPr defaultRowHeight="15" x14ac:dyDescent="0.25"/>
  <cols>
    <col min="1" max="1" width="7" bestFit="1" customWidth="1"/>
    <col min="2" max="2" width="37.140625" bestFit="1" customWidth="1"/>
    <col min="3" max="3" width="14.28515625" customWidth="1"/>
    <col min="4" max="4" width="13.28515625" customWidth="1"/>
    <col min="5" max="5" width="12.140625" customWidth="1"/>
    <col min="6" max="6" width="9.42578125" customWidth="1"/>
    <col min="7" max="7" width="9.28515625" bestFit="1" customWidth="1"/>
    <col min="8" max="8" width="9.42578125" customWidth="1"/>
    <col min="9" max="10" width="9.5703125" customWidth="1"/>
    <col min="11" max="11" width="9.7109375" customWidth="1"/>
    <col min="12" max="12" width="14.85546875" customWidth="1"/>
    <col min="13" max="13" width="19" customWidth="1"/>
    <col min="14" max="14" width="19.5703125" customWidth="1"/>
    <col min="15" max="15" width="0.28515625" customWidth="1"/>
  </cols>
  <sheetData>
    <row r="1" spans="1:15" ht="29.25" customHeight="1" x14ac:dyDescent="0.3">
      <c r="A1" s="42" t="s">
        <v>55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8.75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s="12" customFormat="1" ht="18.75" x14ac:dyDescent="0.25">
      <c r="A3" s="45" t="s">
        <v>11</v>
      </c>
      <c r="B3" s="45" t="s">
        <v>12</v>
      </c>
      <c r="C3" s="45" t="s">
        <v>30</v>
      </c>
      <c r="D3" s="45" t="s">
        <v>13</v>
      </c>
      <c r="E3" s="45" t="s">
        <v>58</v>
      </c>
      <c r="F3" s="46" t="s">
        <v>14</v>
      </c>
      <c r="G3" s="47"/>
      <c r="H3" s="47"/>
      <c r="I3" s="47"/>
      <c r="J3" s="47"/>
      <c r="K3" s="48"/>
      <c r="L3" s="45" t="s">
        <v>15</v>
      </c>
      <c r="M3" s="45" t="s">
        <v>16</v>
      </c>
      <c r="N3" s="45" t="s">
        <v>17</v>
      </c>
      <c r="O3" s="49"/>
    </row>
    <row r="4" spans="1:15" s="12" customFormat="1" ht="18.75" x14ac:dyDescent="0.25">
      <c r="A4" s="50"/>
      <c r="B4" s="50"/>
      <c r="C4" s="50"/>
      <c r="D4" s="51"/>
      <c r="E4" s="51"/>
      <c r="F4" s="52">
        <v>2026</v>
      </c>
      <c r="G4" s="52">
        <v>2027</v>
      </c>
      <c r="H4" s="52">
        <v>2028</v>
      </c>
      <c r="I4" s="52">
        <v>2029</v>
      </c>
      <c r="J4" s="52">
        <v>2030</v>
      </c>
      <c r="K4" s="52">
        <v>2031</v>
      </c>
      <c r="L4" s="53"/>
      <c r="M4" s="51"/>
      <c r="N4" s="53"/>
      <c r="O4" s="49"/>
    </row>
    <row r="5" spans="1:15" s="12" customFormat="1" ht="37.5" customHeight="1" x14ac:dyDescent="0.25">
      <c r="A5" s="54"/>
      <c r="B5" s="54"/>
      <c r="C5" s="54"/>
      <c r="D5" s="55"/>
      <c r="E5" s="55"/>
      <c r="F5" s="52" t="s">
        <v>18</v>
      </c>
      <c r="G5" s="52" t="s">
        <v>18</v>
      </c>
      <c r="H5" s="52" t="s">
        <v>18</v>
      </c>
      <c r="I5" s="52" t="s">
        <v>18</v>
      </c>
      <c r="J5" s="52" t="s">
        <v>18</v>
      </c>
      <c r="K5" s="52" t="s">
        <v>18</v>
      </c>
      <c r="L5" s="56"/>
      <c r="M5" s="55"/>
      <c r="N5" s="56"/>
      <c r="O5" s="49"/>
    </row>
    <row r="6" spans="1:15" ht="15" customHeigh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  <c r="K6" s="57">
        <v>11</v>
      </c>
      <c r="L6" s="57">
        <v>12</v>
      </c>
      <c r="M6" s="57">
        <v>13</v>
      </c>
      <c r="N6" s="57">
        <v>14</v>
      </c>
      <c r="O6" s="44"/>
    </row>
    <row r="7" spans="1:15" ht="28.5" customHeight="1" x14ac:dyDescent="0.3">
      <c r="A7" s="58" t="s">
        <v>60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60"/>
      <c r="O7" s="44"/>
    </row>
    <row r="8" spans="1:15" ht="60.75" customHeight="1" x14ac:dyDescent="0.3">
      <c r="A8" s="52" t="s">
        <v>20</v>
      </c>
      <c r="B8" s="61" t="s">
        <v>41</v>
      </c>
      <c r="C8" s="52" t="s">
        <v>37</v>
      </c>
      <c r="D8" s="52" t="s">
        <v>43</v>
      </c>
      <c r="E8" s="62">
        <v>168400</v>
      </c>
      <c r="F8" s="62">
        <v>257600</v>
      </c>
      <c r="G8" s="62">
        <v>390100</v>
      </c>
      <c r="H8" s="61" t="s">
        <v>44</v>
      </c>
      <c r="I8" s="62">
        <v>491300</v>
      </c>
      <c r="J8" s="62">
        <v>513000</v>
      </c>
      <c r="K8" s="52">
        <v>513000</v>
      </c>
      <c r="L8" s="63"/>
      <c r="M8" s="62" t="s">
        <v>40</v>
      </c>
      <c r="N8" s="62"/>
      <c r="O8" s="44"/>
    </row>
    <row r="9" spans="1:15" ht="43.5" customHeight="1" x14ac:dyDescent="0.3">
      <c r="A9" s="64" t="s">
        <v>114</v>
      </c>
      <c r="B9" s="64"/>
      <c r="C9" s="64"/>
      <c r="D9" s="64"/>
      <c r="E9" s="65"/>
      <c r="F9" s="65"/>
      <c r="G9" s="65"/>
      <c r="H9" s="65"/>
      <c r="I9" s="65"/>
      <c r="J9" s="65"/>
      <c r="K9" s="65"/>
      <c r="L9" s="64"/>
      <c r="M9" s="64"/>
      <c r="N9" s="64"/>
      <c r="O9" s="44"/>
    </row>
    <row r="10" spans="1:15" ht="123.75" customHeight="1" x14ac:dyDescent="0.3">
      <c r="A10" s="52" t="s">
        <v>35</v>
      </c>
      <c r="B10" s="61" t="s">
        <v>42</v>
      </c>
      <c r="C10" s="52" t="s">
        <v>37</v>
      </c>
      <c r="D10" s="66" t="s">
        <v>36</v>
      </c>
      <c r="E10" s="62">
        <v>81.8</v>
      </c>
      <c r="F10" s="62">
        <v>81.8</v>
      </c>
      <c r="G10" s="67">
        <v>81.8</v>
      </c>
      <c r="H10" s="67">
        <v>81.8</v>
      </c>
      <c r="I10" s="67">
        <v>81.8</v>
      </c>
      <c r="J10" s="67">
        <v>81.8</v>
      </c>
      <c r="K10" s="67">
        <v>81.8</v>
      </c>
      <c r="L10" s="68"/>
      <c r="M10" s="62" t="s">
        <v>40</v>
      </c>
      <c r="N10" s="69"/>
      <c r="O10" s="44"/>
    </row>
  </sheetData>
  <mergeCells count="12">
    <mergeCell ref="A9:N9"/>
    <mergeCell ref="A7:N7"/>
    <mergeCell ref="A1:O1"/>
    <mergeCell ref="A3:A5"/>
    <mergeCell ref="B3:B5"/>
    <mergeCell ref="C3:C5"/>
    <mergeCell ref="D3:D5"/>
    <mergeCell ref="E3:E5"/>
    <mergeCell ref="F3:K3"/>
    <mergeCell ref="N3:N5"/>
    <mergeCell ref="L3:L5"/>
    <mergeCell ref="M3:M5"/>
  </mergeCells>
  <pageMargins left="1.2204724409448819" right="0.59055118110236227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7"/>
  <sheetViews>
    <sheetView view="pageBreakPreview" topLeftCell="A10" zoomScale="160" zoomScaleNormal="100" zoomScaleSheetLayoutView="160" workbookViewId="0">
      <selection activeCell="C57" sqref="C57"/>
    </sheetView>
  </sheetViews>
  <sheetFormatPr defaultRowHeight="15" x14ac:dyDescent="0.25"/>
  <cols>
    <col min="1" max="1" width="7.85546875" customWidth="1"/>
    <col min="2" max="2" width="25.42578125" customWidth="1"/>
    <col min="3" max="3" width="55.85546875" customWidth="1"/>
    <col min="4" max="4" width="37.85546875" customWidth="1"/>
  </cols>
  <sheetData>
    <row r="1" spans="1:4" ht="19.5" customHeight="1" x14ac:dyDescent="0.25">
      <c r="A1" s="70" t="s">
        <v>61</v>
      </c>
      <c r="B1" s="70"/>
      <c r="C1" s="70"/>
      <c r="D1" s="70"/>
    </row>
    <row r="2" spans="1:4" ht="6.75" customHeight="1" x14ac:dyDescent="0.25">
      <c r="A2" s="21"/>
      <c r="B2" s="21"/>
      <c r="C2" s="21"/>
      <c r="D2" s="21"/>
    </row>
    <row r="3" spans="1:4" ht="46.5" customHeight="1" x14ac:dyDescent="0.25">
      <c r="A3" s="15" t="s">
        <v>32</v>
      </c>
      <c r="B3" s="16" t="s">
        <v>120</v>
      </c>
      <c r="C3" s="16" t="s">
        <v>19</v>
      </c>
      <c r="D3" s="15" t="s">
        <v>31</v>
      </c>
    </row>
    <row r="4" spans="1:4" ht="31.5" customHeight="1" x14ac:dyDescent="0.25">
      <c r="A4" s="17" t="s">
        <v>20</v>
      </c>
      <c r="B4" s="20" t="s">
        <v>117</v>
      </c>
      <c r="C4" s="71"/>
      <c r="D4" s="71"/>
    </row>
    <row r="5" spans="1:4" ht="33" customHeight="1" x14ac:dyDescent="0.25">
      <c r="A5" s="19"/>
      <c r="B5" s="72" t="s">
        <v>64</v>
      </c>
      <c r="C5" s="73"/>
      <c r="D5" s="15" t="s">
        <v>38</v>
      </c>
    </row>
    <row r="6" spans="1:4" ht="15" customHeight="1" x14ac:dyDescent="0.25">
      <c r="A6" s="74" t="s">
        <v>21</v>
      </c>
      <c r="B6" s="75" t="s">
        <v>128</v>
      </c>
      <c r="C6" s="76" t="s">
        <v>68</v>
      </c>
      <c r="D6" s="77" t="s">
        <v>118</v>
      </c>
    </row>
    <row r="7" spans="1:4" ht="32.25" customHeight="1" x14ac:dyDescent="0.25">
      <c r="A7" s="78"/>
      <c r="B7" s="79"/>
      <c r="C7" s="80" t="s">
        <v>65</v>
      </c>
      <c r="D7" s="77"/>
    </row>
    <row r="8" spans="1:4" ht="48" customHeight="1" x14ac:dyDescent="0.25">
      <c r="A8" s="78"/>
      <c r="B8" s="79"/>
      <c r="C8" s="81" t="s">
        <v>103</v>
      </c>
      <c r="D8" s="77"/>
    </row>
    <row r="9" spans="1:4" ht="32.25" customHeight="1" x14ac:dyDescent="0.25">
      <c r="A9" s="78"/>
      <c r="B9" s="79"/>
      <c r="C9" s="80" t="s">
        <v>104</v>
      </c>
      <c r="D9" s="77"/>
    </row>
    <row r="10" spans="1:4" ht="31.5" customHeight="1" x14ac:dyDescent="0.25">
      <c r="A10" s="78"/>
      <c r="B10" s="79"/>
      <c r="C10" s="80" t="s">
        <v>67</v>
      </c>
      <c r="D10" s="77"/>
    </row>
    <row r="11" spans="1:4" ht="20.25" customHeight="1" x14ac:dyDescent="0.25">
      <c r="A11" s="82"/>
      <c r="B11" s="83"/>
      <c r="C11" s="80" t="s">
        <v>66</v>
      </c>
      <c r="D11" s="77"/>
    </row>
    <row r="12" spans="1:4" ht="29.25" customHeight="1" x14ac:dyDescent="0.25">
      <c r="A12" s="74" t="s">
        <v>22</v>
      </c>
      <c r="B12" s="75" t="s">
        <v>50</v>
      </c>
      <c r="C12" s="84" t="s">
        <v>72</v>
      </c>
      <c r="D12" s="77" t="s">
        <v>118</v>
      </c>
    </row>
    <row r="13" spans="1:4" ht="33" customHeight="1" x14ac:dyDescent="0.25">
      <c r="A13" s="78"/>
      <c r="B13" s="79"/>
      <c r="C13" s="85" t="s">
        <v>73</v>
      </c>
      <c r="D13" s="77"/>
    </row>
    <row r="14" spans="1:4" ht="47.25" customHeight="1" x14ac:dyDescent="0.25">
      <c r="A14" s="78"/>
      <c r="B14" s="79"/>
      <c r="C14" s="85" t="s">
        <v>105</v>
      </c>
      <c r="D14" s="77"/>
    </row>
    <row r="15" spans="1:4" ht="14.25" customHeight="1" x14ac:dyDescent="0.25">
      <c r="A15" s="78"/>
      <c r="B15" s="79"/>
      <c r="C15" s="85" t="s">
        <v>106</v>
      </c>
      <c r="D15" s="77"/>
    </row>
    <row r="16" spans="1:4" ht="30.75" customHeight="1" x14ac:dyDescent="0.25">
      <c r="A16" s="78"/>
      <c r="B16" s="79"/>
      <c r="C16" s="85" t="s">
        <v>69</v>
      </c>
      <c r="D16" s="77"/>
    </row>
    <row r="17" spans="1:4" ht="30.75" customHeight="1" x14ac:dyDescent="0.25">
      <c r="A17" s="78"/>
      <c r="B17" s="79"/>
      <c r="C17" s="86" t="s">
        <v>98</v>
      </c>
      <c r="D17" s="77"/>
    </row>
    <row r="18" spans="1:4" ht="30.75" customHeight="1" x14ac:dyDescent="0.25">
      <c r="A18" s="78"/>
      <c r="B18" s="79"/>
      <c r="C18" s="85" t="s">
        <v>70</v>
      </c>
      <c r="D18" s="77"/>
    </row>
    <row r="19" spans="1:4" ht="51.75" customHeight="1" x14ac:dyDescent="0.25">
      <c r="A19" s="78"/>
      <c r="B19" s="79"/>
      <c r="C19" s="86" t="s">
        <v>99</v>
      </c>
      <c r="D19" s="77"/>
    </row>
    <row r="20" spans="1:4" ht="64.5" customHeight="1" x14ac:dyDescent="0.25">
      <c r="A20" s="78"/>
      <c r="B20" s="79"/>
      <c r="C20" s="86" t="s">
        <v>100</v>
      </c>
      <c r="D20" s="77"/>
    </row>
    <row r="21" spans="1:4" ht="46.5" customHeight="1" x14ac:dyDescent="0.25">
      <c r="A21" s="78"/>
      <c r="B21" s="79"/>
      <c r="C21" s="86" t="s">
        <v>101</v>
      </c>
      <c r="D21" s="77"/>
    </row>
    <row r="22" spans="1:4" ht="30.75" customHeight="1" x14ac:dyDescent="0.25">
      <c r="A22" s="78"/>
      <c r="B22" s="79"/>
      <c r="C22" s="85" t="s">
        <v>107</v>
      </c>
      <c r="D22" s="77"/>
    </row>
    <row r="23" spans="1:4" ht="18" customHeight="1" x14ac:dyDescent="0.25">
      <c r="A23" s="82"/>
      <c r="B23" s="83"/>
      <c r="C23" s="85" t="s">
        <v>71</v>
      </c>
      <c r="D23" s="77"/>
    </row>
    <row r="24" spans="1:4" ht="46.5" customHeight="1" x14ac:dyDescent="0.25">
      <c r="A24" s="17" t="s">
        <v>23</v>
      </c>
      <c r="B24" s="75" t="s">
        <v>49</v>
      </c>
      <c r="C24" s="84" t="s">
        <v>74</v>
      </c>
      <c r="D24" s="77" t="s">
        <v>118</v>
      </c>
    </row>
    <row r="25" spans="1:4" ht="30" customHeight="1" x14ac:dyDescent="0.25">
      <c r="A25" s="18"/>
      <c r="B25" s="79"/>
      <c r="C25" s="85" t="s">
        <v>75</v>
      </c>
      <c r="D25" s="77"/>
    </row>
    <row r="26" spans="1:4" ht="48" customHeight="1" x14ac:dyDescent="0.25">
      <c r="A26" s="18"/>
      <c r="B26" s="79"/>
      <c r="C26" s="85" t="s">
        <v>76</v>
      </c>
      <c r="D26" s="77"/>
    </row>
    <row r="27" spans="1:4" ht="15" customHeight="1" x14ac:dyDescent="0.25">
      <c r="A27" s="18"/>
      <c r="B27" s="79"/>
      <c r="C27" s="85" t="s">
        <v>119</v>
      </c>
      <c r="D27" s="77"/>
    </row>
    <row r="28" spans="1:4" ht="15" customHeight="1" x14ac:dyDescent="0.25">
      <c r="A28" s="18"/>
      <c r="B28" s="79"/>
      <c r="C28" s="85" t="s">
        <v>77</v>
      </c>
      <c r="D28" s="77"/>
    </row>
    <row r="29" spans="1:4" ht="31.5" customHeight="1" x14ac:dyDescent="0.25">
      <c r="A29" s="18"/>
      <c r="B29" s="79"/>
      <c r="C29" s="85" t="s">
        <v>78</v>
      </c>
      <c r="D29" s="77"/>
    </row>
    <row r="30" spans="1:4" ht="47.25" customHeight="1" x14ac:dyDescent="0.25">
      <c r="A30" s="18"/>
      <c r="B30" s="79"/>
      <c r="C30" s="85" t="s">
        <v>79</v>
      </c>
      <c r="D30" s="77"/>
    </row>
    <row r="31" spans="1:4" ht="31.5" customHeight="1" x14ac:dyDescent="0.25">
      <c r="A31" s="18"/>
      <c r="B31" s="79"/>
      <c r="C31" s="86" t="s">
        <v>80</v>
      </c>
      <c r="D31" s="77"/>
    </row>
    <row r="32" spans="1:4" ht="15" customHeight="1" x14ac:dyDescent="0.25">
      <c r="A32" s="19"/>
      <c r="B32" s="83"/>
      <c r="C32" s="85" t="s">
        <v>81</v>
      </c>
      <c r="D32" s="77"/>
    </row>
    <row r="33" spans="1:4" ht="31.5" customHeight="1" x14ac:dyDescent="0.25">
      <c r="A33" s="17" t="s">
        <v>45</v>
      </c>
      <c r="B33" s="75" t="s">
        <v>51</v>
      </c>
      <c r="C33" s="84" t="s">
        <v>85</v>
      </c>
      <c r="D33" s="77" t="s">
        <v>118</v>
      </c>
    </row>
    <row r="34" spans="1:4" ht="48" customHeight="1" x14ac:dyDescent="0.25">
      <c r="A34" s="18"/>
      <c r="B34" s="79"/>
      <c r="C34" s="85" t="s">
        <v>84</v>
      </c>
      <c r="D34" s="77"/>
    </row>
    <row r="35" spans="1:4" ht="15" customHeight="1" x14ac:dyDescent="0.25">
      <c r="A35" s="18"/>
      <c r="B35" s="79"/>
      <c r="C35" s="85" t="s">
        <v>83</v>
      </c>
      <c r="D35" s="77"/>
    </row>
    <row r="36" spans="1:4" ht="15" customHeight="1" x14ac:dyDescent="0.25">
      <c r="A36" s="19"/>
      <c r="B36" s="83"/>
      <c r="C36" s="85" t="s">
        <v>82</v>
      </c>
      <c r="D36" s="77"/>
    </row>
    <row r="37" spans="1:4" ht="52.5" customHeight="1" x14ac:dyDescent="0.25">
      <c r="A37" s="17" t="s">
        <v>46</v>
      </c>
      <c r="B37" s="75" t="s">
        <v>52</v>
      </c>
      <c r="C37" s="84" t="s">
        <v>123</v>
      </c>
      <c r="D37" s="77" t="s">
        <v>118</v>
      </c>
    </row>
    <row r="38" spans="1:4" ht="31.5" customHeight="1" x14ac:dyDescent="0.25">
      <c r="A38" s="18"/>
      <c r="B38" s="79"/>
      <c r="C38" s="85" t="s">
        <v>86</v>
      </c>
      <c r="D38" s="77"/>
    </row>
    <row r="39" spans="1:4" ht="15" customHeight="1" x14ac:dyDescent="0.25">
      <c r="A39" s="18"/>
      <c r="B39" s="79"/>
      <c r="C39" s="85" t="s">
        <v>87</v>
      </c>
      <c r="D39" s="77"/>
    </row>
    <row r="40" spans="1:4" ht="32.25" customHeight="1" x14ac:dyDescent="0.25">
      <c r="A40" s="18"/>
      <c r="B40" s="79"/>
      <c r="C40" s="85" t="s">
        <v>89</v>
      </c>
      <c r="D40" s="77"/>
    </row>
    <row r="41" spans="1:4" ht="33" customHeight="1" x14ac:dyDescent="0.25">
      <c r="A41" s="18"/>
      <c r="B41" s="79"/>
      <c r="C41" s="85" t="s">
        <v>88</v>
      </c>
      <c r="D41" s="77"/>
    </row>
    <row r="42" spans="1:4" ht="32.25" customHeight="1" x14ac:dyDescent="0.25">
      <c r="A42" s="19"/>
      <c r="B42" s="83"/>
      <c r="C42" s="85" t="s">
        <v>90</v>
      </c>
      <c r="D42" s="77"/>
    </row>
    <row r="43" spans="1:4" ht="30.75" customHeight="1" x14ac:dyDescent="0.25">
      <c r="A43" s="17" t="s">
        <v>47</v>
      </c>
      <c r="B43" s="75" t="s">
        <v>53</v>
      </c>
      <c r="C43" s="84" t="s">
        <v>94</v>
      </c>
      <c r="D43" s="77" t="s">
        <v>42</v>
      </c>
    </row>
    <row r="44" spans="1:4" ht="15" customHeight="1" x14ac:dyDescent="0.25">
      <c r="A44" s="18"/>
      <c r="B44" s="79"/>
      <c r="C44" s="85" t="s">
        <v>91</v>
      </c>
      <c r="D44" s="77"/>
    </row>
    <row r="45" spans="1:4" ht="15" customHeight="1" x14ac:dyDescent="0.25">
      <c r="A45" s="18"/>
      <c r="B45" s="79"/>
      <c r="C45" s="85" t="s">
        <v>92</v>
      </c>
      <c r="D45" s="77"/>
    </row>
    <row r="46" spans="1:4" ht="31.5" customHeight="1" x14ac:dyDescent="0.25">
      <c r="A46" s="18"/>
      <c r="B46" s="79"/>
      <c r="C46" s="85" t="s">
        <v>108</v>
      </c>
      <c r="D46" s="77"/>
    </row>
    <row r="47" spans="1:4" ht="15" customHeight="1" x14ac:dyDescent="0.25">
      <c r="A47" s="18"/>
      <c r="B47" s="79"/>
      <c r="C47" s="86" t="s">
        <v>102</v>
      </c>
      <c r="D47" s="77"/>
    </row>
    <row r="48" spans="1:4" ht="33.75" customHeight="1" x14ac:dyDescent="0.25">
      <c r="A48" s="18"/>
      <c r="B48" s="79"/>
      <c r="C48" s="85" t="s">
        <v>110</v>
      </c>
      <c r="D48" s="77"/>
    </row>
    <row r="49" spans="1:4" ht="34.5" customHeight="1" x14ac:dyDescent="0.25">
      <c r="A49" s="19"/>
      <c r="B49" s="83"/>
      <c r="C49" s="87" t="s">
        <v>93</v>
      </c>
      <c r="D49" s="77"/>
    </row>
    <row r="50" spans="1:4" ht="29.25" customHeight="1" x14ac:dyDescent="0.25">
      <c r="A50" s="88" t="s">
        <v>48</v>
      </c>
      <c r="B50" s="89" t="s">
        <v>54</v>
      </c>
      <c r="C50" s="86" t="s">
        <v>95</v>
      </c>
      <c r="D50" s="90" t="s">
        <v>118</v>
      </c>
    </row>
    <row r="51" spans="1:4" ht="32.25" customHeight="1" x14ac:dyDescent="0.25">
      <c r="A51" s="91"/>
      <c r="B51" s="92"/>
      <c r="C51" s="86" t="s">
        <v>96</v>
      </c>
      <c r="D51" s="93"/>
    </row>
    <row r="52" spans="1:4" ht="15" customHeight="1" x14ac:dyDescent="0.25">
      <c r="A52" s="91"/>
      <c r="B52" s="92"/>
      <c r="C52" s="86" t="s">
        <v>111</v>
      </c>
      <c r="D52" s="93"/>
    </row>
    <row r="53" spans="1:4" ht="15" customHeight="1" x14ac:dyDescent="0.25">
      <c r="A53" s="91"/>
      <c r="B53" s="92"/>
      <c r="C53" s="86" t="s">
        <v>97</v>
      </c>
      <c r="D53" s="93"/>
    </row>
    <row r="54" spans="1:4" ht="48.75" customHeight="1" x14ac:dyDescent="0.25">
      <c r="A54" s="91"/>
      <c r="B54" s="92"/>
      <c r="C54" s="86" t="s">
        <v>121</v>
      </c>
      <c r="D54" s="93"/>
    </row>
    <row r="55" spans="1:4" ht="109.5" customHeight="1" x14ac:dyDescent="0.25">
      <c r="A55" s="91"/>
      <c r="B55" s="92"/>
      <c r="C55" s="81" t="s">
        <v>122</v>
      </c>
      <c r="D55" s="93"/>
    </row>
    <row r="56" spans="1:4" ht="33" customHeight="1" x14ac:dyDescent="0.25">
      <c r="A56" s="91"/>
      <c r="B56" s="92"/>
      <c r="C56" s="81" t="s">
        <v>109</v>
      </c>
      <c r="D56" s="93"/>
    </row>
    <row r="57" spans="1:4" ht="203.25" customHeight="1" x14ac:dyDescent="0.25">
      <c r="A57" s="4"/>
      <c r="B57" s="5"/>
      <c r="C57" s="3"/>
      <c r="D57" s="6"/>
    </row>
    <row r="58" spans="1:4" x14ac:dyDescent="0.25">
      <c r="A58" s="2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B77" s="1"/>
    </row>
  </sheetData>
  <mergeCells count="26">
    <mergeCell ref="B4:D4"/>
    <mergeCell ref="A4:A5"/>
    <mergeCell ref="B5:C5"/>
    <mergeCell ref="A1:D1"/>
    <mergeCell ref="A2:D2"/>
    <mergeCell ref="B6:B11"/>
    <mergeCell ref="A6:A11"/>
    <mergeCell ref="D6:D11"/>
    <mergeCell ref="D12:D23"/>
    <mergeCell ref="B12:B23"/>
    <mergeCell ref="A12:A23"/>
    <mergeCell ref="D24:D32"/>
    <mergeCell ref="B24:B32"/>
    <mergeCell ref="A24:A32"/>
    <mergeCell ref="D33:D36"/>
    <mergeCell ref="B33:B36"/>
    <mergeCell ref="A33:A36"/>
    <mergeCell ref="D50:D56"/>
    <mergeCell ref="B50:B56"/>
    <mergeCell ref="A50:A56"/>
    <mergeCell ref="D37:D42"/>
    <mergeCell ref="B37:B42"/>
    <mergeCell ref="A37:A42"/>
    <mergeCell ref="D43:D49"/>
    <mergeCell ref="B43:B49"/>
    <mergeCell ref="A43:A49"/>
  </mergeCells>
  <pageMargins left="1.1811023622047245" right="0.59055118110236227" top="0.74803149606299213" bottom="0.74803149606299213" header="0.31496062992125984" footer="0.31496062992125984"/>
  <pageSetup paperSize="9" fitToHeight="0" orientation="landscape" r:id="rId1"/>
  <rowBreaks count="2" manualBreakCount="2">
    <brk id="20" max="3" man="1"/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zoomScale="98" zoomScaleNormal="100" zoomScaleSheetLayoutView="98" workbookViewId="0">
      <selection activeCell="B11" sqref="B11:G11"/>
    </sheetView>
  </sheetViews>
  <sheetFormatPr defaultRowHeight="15" x14ac:dyDescent="0.25"/>
  <cols>
    <col min="1" max="1" width="5.5703125" style="8" customWidth="1"/>
    <col min="2" max="6" width="9.140625" style="8"/>
    <col min="7" max="7" width="7.140625" style="8" customWidth="1"/>
    <col min="8" max="8" width="10.42578125" style="8" customWidth="1"/>
    <col min="9" max="9" width="10.5703125" style="8" customWidth="1"/>
    <col min="10" max="10" width="10.42578125" style="8" customWidth="1"/>
    <col min="11" max="11" width="10.140625" style="8" customWidth="1"/>
    <col min="12" max="12" width="10.42578125" style="8" customWidth="1"/>
    <col min="13" max="13" width="10.28515625" style="8" customWidth="1"/>
    <col min="14" max="14" width="11.5703125" style="8" customWidth="1"/>
    <col min="15" max="16384" width="9.140625" style="8"/>
  </cols>
  <sheetData>
    <row r="1" spans="1:14" ht="28.5" customHeight="1" x14ac:dyDescent="0.25">
      <c r="A1" s="94" t="s">
        <v>57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3" spans="1:14" ht="20.45" customHeight="1" x14ac:dyDescent="0.25">
      <c r="A3" s="113" t="s">
        <v>11</v>
      </c>
      <c r="B3" s="75" t="s">
        <v>115</v>
      </c>
      <c r="C3" s="95"/>
      <c r="D3" s="95"/>
      <c r="E3" s="95"/>
      <c r="F3" s="95"/>
      <c r="G3" s="96"/>
      <c r="H3" s="97" t="s">
        <v>24</v>
      </c>
      <c r="I3" s="98"/>
      <c r="J3" s="98"/>
      <c r="K3" s="98"/>
      <c r="L3" s="98"/>
      <c r="M3" s="98"/>
      <c r="N3" s="99"/>
    </row>
    <row r="4" spans="1:14" ht="24.75" customHeight="1" x14ac:dyDescent="0.25">
      <c r="A4" s="114"/>
      <c r="B4" s="83"/>
      <c r="C4" s="100"/>
      <c r="D4" s="100"/>
      <c r="E4" s="100"/>
      <c r="F4" s="100"/>
      <c r="G4" s="101"/>
      <c r="H4" s="14">
        <v>2026</v>
      </c>
      <c r="I4" s="14">
        <v>2027</v>
      </c>
      <c r="J4" s="14">
        <v>2028</v>
      </c>
      <c r="K4" s="14">
        <v>2029</v>
      </c>
      <c r="L4" s="14">
        <v>2030</v>
      </c>
      <c r="M4" s="14">
        <v>2031</v>
      </c>
      <c r="N4" s="14" t="s">
        <v>29</v>
      </c>
    </row>
    <row r="5" spans="1:14" ht="15.75" x14ac:dyDescent="0.25">
      <c r="A5" s="13">
        <v>1</v>
      </c>
      <c r="B5" s="20">
        <v>2</v>
      </c>
      <c r="C5" s="71"/>
      <c r="D5" s="71"/>
      <c r="E5" s="71"/>
      <c r="F5" s="71"/>
      <c r="G5" s="102"/>
      <c r="H5" s="13">
        <v>3</v>
      </c>
      <c r="I5" s="13">
        <v>4</v>
      </c>
      <c r="J5" s="13">
        <v>5</v>
      </c>
      <c r="K5" s="13">
        <v>6</v>
      </c>
      <c r="L5" s="13">
        <v>7</v>
      </c>
      <c r="M5" s="13">
        <v>8</v>
      </c>
      <c r="N5" s="13">
        <v>9</v>
      </c>
    </row>
    <row r="6" spans="1:14" ht="15" customHeight="1" x14ac:dyDescent="0.25">
      <c r="A6" s="103"/>
      <c r="B6" s="104" t="s">
        <v>25</v>
      </c>
      <c r="C6" s="105"/>
      <c r="D6" s="105"/>
      <c r="E6" s="105"/>
      <c r="F6" s="105"/>
      <c r="G6" s="106"/>
      <c r="H6" s="107">
        <f t="shared" ref="H6:N10" si="0">H11</f>
        <v>192606.3</v>
      </c>
      <c r="I6" s="107">
        <f t="shared" si="0"/>
        <v>181689</v>
      </c>
      <c r="J6" s="107">
        <f t="shared" si="0"/>
        <v>173725.6</v>
      </c>
      <c r="K6" s="107">
        <f t="shared" si="0"/>
        <v>180650</v>
      </c>
      <c r="L6" s="107">
        <f t="shared" si="0"/>
        <v>187847</v>
      </c>
      <c r="M6" s="107">
        <f t="shared" si="0"/>
        <v>195336.2</v>
      </c>
      <c r="N6" s="107">
        <f t="shared" si="0"/>
        <v>1111854.1000000001</v>
      </c>
    </row>
    <row r="7" spans="1:14" ht="15" customHeight="1" x14ac:dyDescent="0.25">
      <c r="A7" s="103"/>
      <c r="B7" s="72" t="s">
        <v>56</v>
      </c>
      <c r="C7" s="108"/>
      <c r="D7" s="108"/>
      <c r="E7" s="108"/>
      <c r="F7" s="108"/>
      <c r="G7" s="109"/>
      <c r="H7" s="107">
        <f t="shared" si="0"/>
        <v>15761.9</v>
      </c>
      <c r="I7" s="107">
        <f t="shared" si="0"/>
        <v>0</v>
      </c>
      <c r="J7" s="107">
        <f t="shared" si="0"/>
        <v>0</v>
      </c>
      <c r="K7" s="107">
        <f t="shared" si="0"/>
        <v>0</v>
      </c>
      <c r="L7" s="107">
        <f t="shared" si="0"/>
        <v>0</v>
      </c>
      <c r="M7" s="107">
        <f t="shared" si="0"/>
        <v>0</v>
      </c>
      <c r="N7" s="107">
        <f t="shared" si="0"/>
        <v>15761.9</v>
      </c>
    </row>
    <row r="8" spans="1:14" ht="15" customHeight="1" x14ac:dyDescent="0.25">
      <c r="A8" s="103"/>
      <c r="B8" s="104" t="s">
        <v>26</v>
      </c>
      <c r="C8" s="105"/>
      <c r="D8" s="105"/>
      <c r="E8" s="105"/>
      <c r="F8" s="105"/>
      <c r="G8" s="106"/>
      <c r="H8" s="107">
        <f t="shared" si="0"/>
        <v>12108.8</v>
      </c>
      <c r="I8" s="107">
        <f t="shared" si="0"/>
        <v>218.2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0</v>
      </c>
      <c r="N8" s="107">
        <f t="shared" si="0"/>
        <v>12327</v>
      </c>
    </row>
    <row r="9" spans="1:14" ht="15" customHeight="1" x14ac:dyDescent="0.25">
      <c r="A9" s="103"/>
      <c r="B9" s="104" t="s">
        <v>27</v>
      </c>
      <c r="C9" s="105"/>
      <c r="D9" s="105"/>
      <c r="E9" s="105"/>
      <c r="F9" s="105"/>
      <c r="G9" s="106"/>
      <c r="H9" s="107">
        <f t="shared" si="0"/>
        <v>164735.6</v>
      </c>
      <c r="I9" s="107">
        <f t="shared" si="0"/>
        <v>181470.8</v>
      </c>
      <c r="J9" s="107">
        <f t="shared" si="0"/>
        <v>173725.6</v>
      </c>
      <c r="K9" s="107">
        <f t="shared" si="0"/>
        <v>180650</v>
      </c>
      <c r="L9" s="107">
        <f t="shared" si="0"/>
        <v>187847</v>
      </c>
      <c r="M9" s="107">
        <f t="shared" si="0"/>
        <v>195336.2</v>
      </c>
      <c r="N9" s="107">
        <f t="shared" si="0"/>
        <v>1083765.2</v>
      </c>
    </row>
    <row r="10" spans="1:14" ht="15" customHeight="1" x14ac:dyDescent="0.25">
      <c r="A10" s="103"/>
      <c r="B10" s="104" t="s">
        <v>28</v>
      </c>
      <c r="C10" s="105"/>
      <c r="D10" s="105"/>
      <c r="E10" s="105"/>
      <c r="F10" s="105"/>
      <c r="G10" s="106"/>
      <c r="H10" s="107">
        <f t="shared" si="0"/>
        <v>0</v>
      </c>
      <c r="I10" s="107">
        <f t="shared" si="0"/>
        <v>0</v>
      </c>
      <c r="J10" s="107">
        <f t="shared" si="0"/>
        <v>0</v>
      </c>
      <c r="K10" s="107">
        <f t="shared" si="0"/>
        <v>0</v>
      </c>
      <c r="L10" s="107">
        <f t="shared" si="0"/>
        <v>0</v>
      </c>
      <c r="M10" s="107">
        <f t="shared" si="0"/>
        <v>0</v>
      </c>
      <c r="N10" s="107">
        <f t="shared" si="0"/>
        <v>0</v>
      </c>
    </row>
    <row r="11" spans="1:14" ht="75.75" customHeight="1" x14ac:dyDescent="0.25">
      <c r="A11" s="110" t="s">
        <v>20</v>
      </c>
      <c r="B11" s="115" t="s">
        <v>116</v>
      </c>
      <c r="C11" s="116"/>
      <c r="D11" s="116"/>
      <c r="E11" s="116"/>
      <c r="F11" s="116"/>
      <c r="G11" s="117"/>
      <c r="H11" s="107">
        <f t="shared" ref="H11:M11" si="1">SUM(H12:H15)</f>
        <v>192606.3</v>
      </c>
      <c r="I11" s="107">
        <f t="shared" si="1"/>
        <v>181689</v>
      </c>
      <c r="J11" s="107">
        <f t="shared" si="1"/>
        <v>173725.6</v>
      </c>
      <c r="K11" s="107">
        <f t="shared" si="1"/>
        <v>180650</v>
      </c>
      <c r="L11" s="107">
        <f t="shared" si="1"/>
        <v>187847</v>
      </c>
      <c r="M11" s="107">
        <f t="shared" si="1"/>
        <v>195336.2</v>
      </c>
      <c r="N11" s="107">
        <f>SUM(H11,I11,J11,K11,L11,M11)</f>
        <v>1111854.1000000001</v>
      </c>
    </row>
    <row r="12" spans="1:14" ht="15" customHeight="1" x14ac:dyDescent="0.25">
      <c r="A12" s="111"/>
      <c r="B12" s="72" t="s">
        <v>56</v>
      </c>
      <c r="C12" s="108"/>
      <c r="D12" s="108"/>
      <c r="E12" s="108"/>
      <c r="F12" s="108"/>
      <c r="G12" s="109"/>
      <c r="H12" s="107">
        <v>15761.9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f>SUM(H12,I12,J12,K12,L12,M12)</f>
        <v>15761.9</v>
      </c>
    </row>
    <row r="13" spans="1:14" ht="15" customHeight="1" x14ac:dyDescent="0.25">
      <c r="A13" s="111"/>
      <c r="B13" s="104" t="s">
        <v>26</v>
      </c>
      <c r="C13" s="105"/>
      <c r="D13" s="105"/>
      <c r="E13" s="105"/>
      <c r="F13" s="105"/>
      <c r="G13" s="106"/>
      <c r="H13" s="107">
        <v>12108.8</v>
      </c>
      <c r="I13" s="107">
        <v>218.2</v>
      </c>
      <c r="J13" s="107">
        <v>0</v>
      </c>
      <c r="K13" s="107">
        <v>0</v>
      </c>
      <c r="L13" s="107">
        <v>0</v>
      </c>
      <c r="M13" s="107">
        <v>0</v>
      </c>
      <c r="N13" s="107">
        <f>SUM(H13,I13,J13,K13,L13,M13)</f>
        <v>12327</v>
      </c>
    </row>
    <row r="14" spans="1:14" ht="15" customHeight="1" x14ac:dyDescent="0.25">
      <c r="A14" s="111"/>
      <c r="B14" s="104" t="s">
        <v>27</v>
      </c>
      <c r="C14" s="105"/>
      <c r="D14" s="105"/>
      <c r="E14" s="105"/>
      <c r="F14" s="105"/>
      <c r="G14" s="106"/>
      <c r="H14" s="107">
        <v>164735.6</v>
      </c>
      <c r="I14" s="107">
        <v>181470.8</v>
      </c>
      <c r="J14" s="107">
        <v>173725.6</v>
      </c>
      <c r="K14" s="107">
        <v>180650</v>
      </c>
      <c r="L14" s="107">
        <v>187847</v>
      </c>
      <c r="M14" s="107">
        <v>195336.2</v>
      </c>
      <c r="N14" s="107">
        <f>SUM(H14:M14)</f>
        <v>1083765.2</v>
      </c>
    </row>
    <row r="15" spans="1:14" ht="15" customHeight="1" x14ac:dyDescent="0.25">
      <c r="A15" s="112"/>
      <c r="B15" s="104" t="s">
        <v>28</v>
      </c>
      <c r="C15" s="105"/>
      <c r="D15" s="105"/>
      <c r="E15" s="105"/>
      <c r="F15" s="105"/>
      <c r="G15" s="106"/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f t="shared" ref="N15:N25" si="2">SUM(H15:M15)</f>
        <v>0</v>
      </c>
    </row>
    <row r="16" spans="1:14" ht="45.75" hidden="1" customHeight="1" x14ac:dyDescent="0.25">
      <c r="A16" s="9"/>
      <c r="B16" s="22"/>
      <c r="C16" s="23"/>
      <c r="D16" s="23"/>
      <c r="E16" s="23"/>
      <c r="F16" s="23"/>
      <c r="G16" s="24"/>
      <c r="H16" s="10"/>
      <c r="I16" s="10"/>
      <c r="J16" s="10"/>
      <c r="K16" s="10"/>
      <c r="L16" s="10"/>
      <c r="M16" s="10"/>
      <c r="N16" s="10">
        <f t="shared" si="2"/>
        <v>0</v>
      </c>
    </row>
    <row r="17" spans="1:14" ht="15" hidden="1" customHeight="1" x14ac:dyDescent="0.25">
      <c r="A17" s="9"/>
      <c r="B17" s="22"/>
      <c r="C17" s="23"/>
      <c r="D17" s="23"/>
      <c r="E17" s="23"/>
      <c r="F17" s="23"/>
      <c r="G17" s="24"/>
      <c r="H17" s="10"/>
      <c r="I17" s="10"/>
      <c r="J17" s="10"/>
      <c r="K17" s="10"/>
      <c r="L17" s="10"/>
      <c r="M17" s="10"/>
      <c r="N17" s="10">
        <f t="shared" si="2"/>
        <v>0</v>
      </c>
    </row>
    <row r="18" spans="1:14" ht="15" hidden="1" customHeight="1" x14ac:dyDescent="0.25">
      <c r="A18" s="9"/>
      <c r="B18" s="22"/>
      <c r="C18" s="23"/>
      <c r="D18" s="23"/>
      <c r="E18" s="23"/>
      <c r="F18" s="23"/>
      <c r="G18" s="24"/>
      <c r="H18" s="10"/>
      <c r="I18" s="10"/>
      <c r="J18" s="10"/>
      <c r="K18" s="10"/>
      <c r="L18" s="10"/>
      <c r="M18" s="10"/>
      <c r="N18" s="10">
        <f t="shared" si="2"/>
        <v>0</v>
      </c>
    </row>
    <row r="19" spans="1:14" ht="15" hidden="1" customHeight="1" x14ac:dyDescent="0.25">
      <c r="A19" s="9"/>
      <c r="B19" s="22"/>
      <c r="C19" s="23"/>
      <c r="D19" s="23"/>
      <c r="E19" s="23"/>
      <c r="F19" s="23"/>
      <c r="G19" s="24"/>
      <c r="H19" s="10"/>
      <c r="I19" s="10"/>
      <c r="J19" s="10"/>
      <c r="K19" s="10"/>
      <c r="L19" s="10"/>
      <c r="M19" s="10"/>
      <c r="N19" s="10">
        <f t="shared" si="2"/>
        <v>0</v>
      </c>
    </row>
    <row r="20" spans="1:14" ht="15" hidden="1" customHeight="1" x14ac:dyDescent="0.25">
      <c r="A20" s="9"/>
      <c r="B20" s="22"/>
      <c r="C20" s="23"/>
      <c r="D20" s="23"/>
      <c r="E20" s="23"/>
      <c r="F20" s="23"/>
      <c r="G20" s="24"/>
      <c r="H20" s="10"/>
      <c r="I20" s="10"/>
      <c r="J20" s="10"/>
      <c r="K20" s="10"/>
      <c r="L20" s="10"/>
      <c r="M20" s="10"/>
      <c r="N20" s="10">
        <f t="shared" si="2"/>
        <v>0</v>
      </c>
    </row>
    <row r="21" spans="1:14" ht="31.5" hidden="1" customHeight="1" x14ac:dyDescent="0.25">
      <c r="A21" s="9"/>
      <c r="B21" s="22"/>
      <c r="C21" s="23"/>
      <c r="D21" s="23"/>
      <c r="E21" s="23"/>
      <c r="F21" s="23"/>
      <c r="G21" s="24"/>
      <c r="H21" s="10"/>
      <c r="I21" s="10"/>
      <c r="J21" s="10"/>
      <c r="K21" s="10"/>
      <c r="L21" s="10"/>
      <c r="M21" s="10"/>
      <c r="N21" s="10">
        <f t="shared" si="2"/>
        <v>0</v>
      </c>
    </row>
    <row r="22" spans="1:14" ht="15" hidden="1" customHeight="1" x14ac:dyDescent="0.25">
      <c r="A22" s="9"/>
      <c r="B22" s="22"/>
      <c r="C22" s="23"/>
      <c r="D22" s="23"/>
      <c r="E22" s="23"/>
      <c r="F22" s="23"/>
      <c r="G22" s="24"/>
      <c r="H22" s="10"/>
      <c r="I22" s="10"/>
      <c r="J22" s="10"/>
      <c r="K22" s="10"/>
      <c r="L22" s="10"/>
      <c r="M22" s="10"/>
      <c r="N22" s="10">
        <f t="shared" si="2"/>
        <v>0</v>
      </c>
    </row>
    <row r="23" spans="1:14" ht="15" hidden="1" customHeight="1" x14ac:dyDescent="0.25">
      <c r="A23" s="9"/>
      <c r="B23" s="22"/>
      <c r="C23" s="23"/>
      <c r="D23" s="23"/>
      <c r="E23" s="23"/>
      <c r="F23" s="23"/>
      <c r="G23" s="24"/>
      <c r="H23" s="10"/>
      <c r="I23" s="10"/>
      <c r="J23" s="10"/>
      <c r="K23" s="10"/>
      <c r="L23" s="10"/>
      <c r="M23" s="10"/>
      <c r="N23" s="10">
        <f t="shared" si="2"/>
        <v>0</v>
      </c>
    </row>
    <row r="24" spans="1:14" ht="15" hidden="1" customHeight="1" x14ac:dyDescent="0.25">
      <c r="A24" s="9"/>
      <c r="B24" s="22"/>
      <c r="C24" s="23"/>
      <c r="D24" s="23"/>
      <c r="E24" s="23"/>
      <c r="F24" s="23"/>
      <c r="G24" s="24"/>
      <c r="H24" s="10"/>
      <c r="I24" s="10"/>
      <c r="J24" s="10"/>
      <c r="K24" s="10"/>
      <c r="L24" s="10"/>
      <c r="M24" s="10"/>
      <c r="N24" s="10">
        <f t="shared" si="2"/>
        <v>0</v>
      </c>
    </row>
    <row r="25" spans="1:14" ht="15" hidden="1" customHeight="1" x14ac:dyDescent="0.25">
      <c r="A25" s="9"/>
      <c r="B25" s="22"/>
      <c r="C25" s="23"/>
      <c r="D25" s="23"/>
      <c r="E25" s="23"/>
      <c r="F25" s="23"/>
      <c r="G25" s="24"/>
      <c r="H25" s="10"/>
      <c r="I25" s="10"/>
      <c r="J25" s="10"/>
      <c r="K25" s="10"/>
      <c r="L25" s="10"/>
      <c r="M25" s="10"/>
      <c r="N25" s="10">
        <f t="shared" si="2"/>
        <v>0</v>
      </c>
    </row>
    <row r="26" spans="1:14" x14ac:dyDescent="0.25">
      <c r="A26" s="25"/>
      <c r="B26" s="25"/>
      <c r="C26" s="25"/>
      <c r="D26" s="25"/>
      <c r="E26" s="25"/>
      <c r="F26" s="25"/>
      <c r="G26" s="25"/>
    </row>
  </sheetData>
  <mergeCells count="27">
    <mergeCell ref="A26:G26"/>
    <mergeCell ref="B25:G25"/>
    <mergeCell ref="B12:G12"/>
    <mergeCell ref="B13:G13"/>
    <mergeCell ref="B14:G14"/>
    <mergeCell ref="B15:G15"/>
    <mergeCell ref="B21:G21"/>
    <mergeCell ref="B17:G17"/>
    <mergeCell ref="B16:G16"/>
    <mergeCell ref="B23:G23"/>
    <mergeCell ref="B24:G24"/>
    <mergeCell ref="B20:G20"/>
    <mergeCell ref="B19:G19"/>
    <mergeCell ref="B22:G22"/>
    <mergeCell ref="B18:G18"/>
    <mergeCell ref="A11:A15"/>
    <mergeCell ref="A1:N1"/>
    <mergeCell ref="H3:N3"/>
    <mergeCell ref="A3:A4"/>
    <mergeCell ref="B3:G4"/>
    <mergeCell ref="B5:G5"/>
    <mergeCell ref="B11:G11"/>
    <mergeCell ref="B6:G6"/>
    <mergeCell ref="B7:G7"/>
    <mergeCell ref="B8:G8"/>
    <mergeCell ref="B9:G9"/>
    <mergeCell ref="B10:G10"/>
  </mergeCells>
  <pageMargins left="1.1811023622047245" right="0.59055118110236227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2025-07-06T06:28:15Z</cp:lastPrinted>
  <dcterms:created xsi:type="dcterms:W3CDTF">2024-09-05T03:13:39Z</dcterms:created>
  <dcterms:modified xsi:type="dcterms:W3CDTF">2025-07-06T06:28:23Z</dcterms:modified>
</cp:coreProperties>
</file>