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kurova\Desktop\Постановление администрации 434\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4" l="1"/>
  <c r="H33" i="4" l="1"/>
  <c r="I39" i="4" l="1"/>
  <c r="J39" i="4"/>
  <c r="K39" i="4"/>
  <c r="L39" i="4"/>
  <c r="M39" i="4"/>
  <c r="N39" i="4"/>
  <c r="I40" i="4"/>
  <c r="J40" i="4"/>
  <c r="K40" i="4"/>
  <c r="L40" i="4"/>
  <c r="M40" i="4"/>
  <c r="I41" i="4"/>
  <c r="J41" i="4"/>
  <c r="K41" i="4"/>
  <c r="L41" i="4"/>
  <c r="M41" i="4"/>
  <c r="I42" i="4"/>
  <c r="J42" i="4"/>
  <c r="K42" i="4"/>
  <c r="L42" i="4"/>
  <c r="M42" i="4"/>
  <c r="N42" i="4"/>
  <c r="H40" i="4"/>
  <c r="H41" i="4"/>
  <c r="H42" i="4"/>
  <c r="H39" i="4"/>
  <c r="J38" i="4" l="1"/>
  <c r="I38" i="4"/>
  <c r="K38" i="4"/>
  <c r="L38" i="4"/>
  <c r="M38" i="4"/>
  <c r="H38" i="4"/>
  <c r="I17" i="4" l="1"/>
  <c r="J17" i="4"/>
  <c r="K17" i="4"/>
  <c r="L17" i="4"/>
  <c r="M17" i="4"/>
  <c r="H17" i="4"/>
  <c r="N14" i="4"/>
  <c r="N40" i="4" s="1"/>
  <c r="I12" i="4"/>
  <c r="J12" i="4"/>
  <c r="K12" i="4"/>
  <c r="L12" i="4"/>
  <c r="M12" i="4"/>
  <c r="H12" i="4"/>
  <c r="I7" i="4"/>
  <c r="J7" i="4"/>
  <c r="K7" i="4"/>
  <c r="L7" i="4"/>
  <c r="M7" i="4"/>
  <c r="H7" i="4"/>
  <c r="N8" i="4"/>
  <c r="N9" i="4"/>
  <c r="N10" i="4"/>
  <c r="N37" i="4"/>
  <c r="N36" i="4"/>
  <c r="N34" i="4"/>
  <c r="M33" i="4"/>
  <c r="L33" i="4"/>
  <c r="K33" i="4"/>
  <c r="J33" i="4"/>
  <c r="I33" i="4"/>
  <c r="N32" i="4"/>
  <c r="N31" i="4"/>
  <c r="N30" i="4"/>
  <c r="N29" i="4"/>
  <c r="M28" i="4"/>
  <c r="L28" i="4"/>
  <c r="K28" i="4"/>
  <c r="J28" i="4"/>
  <c r="I28" i="4"/>
  <c r="H28" i="4"/>
  <c r="N27" i="4"/>
  <c r="N26" i="4"/>
  <c r="L25" i="4"/>
  <c r="K25" i="4"/>
  <c r="N24" i="4"/>
  <c r="K23" i="4"/>
  <c r="J23" i="4"/>
  <c r="I23" i="4"/>
  <c r="H23" i="4"/>
  <c r="N33" i="4" l="1"/>
  <c r="L23" i="4"/>
  <c r="N28" i="4"/>
  <c r="M25" i="4"/>
  <c r="N13" i="4"/>
  <c r="N16" i="4"/>
  <c r="N18" i="4"/>
  <c r="N19" i="4"/>
  <c r="N20" i="4"/>
  <c r="N41" i="4" s="1"/>
  <c r="N21" i="4"/>
  <c r="N11" i="4"/>
  <c r="N12" i="4" l="1"/>
  <c r="N38" i="4"/>
  <c r="N17" i="4"/>
  <c r="M23" i="4"/>
  <c r="N7" i="4"/>
  <c r="N25" i="4"/>
  <c r="N23" i="4" s="1"/>
</calcChain>
</file>

<file path=xl/sharedStrings.xml><?xml version="1.0" encoding="utf-8"?>
<sst xmlns="http://schemas.openxmlformats.org/spreadsheetml/2006/main" count="50" uniqueCount="26">
  <si>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</si>
  <si>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</si>
  <si>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</si>
  <si>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</si>
  <si>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</si>
  <si>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</si>
  <si>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</si>
  <si>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</si>
  <si>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2.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</si>
  <si>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</si>
  <si>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
</t>
  </si>
  <si>
    <t>1.1.</t>
  </si>
  <si>
    <t>Организация системы уличного видеонаблюдения в пгт. Ноглики (всего), в том числе:</t>
  </si>
  <si>
    <t>1.2.</t>
  </si>
  <si>
    <t>Проведение мероприятий по стимулированию добровольной сдачи гражданами за материальное вознаграждение незаконно хранящихся у них оружия и боеприпасов (всего), в том числе:</t>
  </si>
  <si>
    <t>1.3.</t>
  </si>
  <si>
    <t>2.1.</t>
  </si>
  <si>
    <t>2.2.</t>
  </si>
  <si>
    <t>2.3.</t>
  </si>
  <si>
    <t>Задача 1: Предупреждение и профилактика правонарушений, совершаемых на улицах, дорогах общего пользования и в других общественных местах муниципального образования</t>
  </si>
  <si>
    <t>Задача 2: Развитие системы социальной профилактики правонарушений в муниципальном образовании</t>
  </si>
  <si>
    <t>Материально-техническое обеспечение и стимулирование деятельности добровольных народных дружин (всего), в том числе:</t>
  </si>
  <si>
    <t>Изготовление и приобритение наглядных материалов (листовок, брошюр, календарей, видеороликов, баннеров) по тематике профилактики преступлений и правонарушений, употребления несовершеннолетними табака и алголя, приобритение расходных материалов в КДНиЗП (всего), в том числе:</t>
  </si>
  <si>
    <t>Проведение мероприятий по профилактике правонарушений различного уровня для обучающихся (всего), в том числе:</t>
  </si>
  <si>
    <t xml:space="preserve">федеральный бюджет </t>
  </si>
  <si>
    <t>Размещение в СМИ материалов по правовой тематике, в том числе по результатм работы ОМВД за отчетный период, освещение деятельности административной комиссии и деятельности КДНиЗП в газете «Знамя труда» и на сайте МО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</si>
</sst>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2"/>
  <sheetViews>
    <sheetView tabSelected="1" topLeftCell="A19" zoomScale="140" zoomScaleNormal="140" workbookViewId="0">
      <selection activeCell="B35" sqref="B35:G35"/>
    </sheetView>
  </sheetViews>
  <sheetFormatPr defaultRowHeight="18.75" x14ac:dyDescent="0.3"/>
  <cols>
    <col min="1" max="1" width="6" style="2" customWidth="1"/>
    <col min="2" max="6" width="9.140625" style="2"/>
    <col min="7" max="7" width="20.85546875" style="2" customWidth="1"/>
    <col min="8" max="8" width="10.7109375" style="2" customWidth="1"/>
    <col min="9" max="9" width="10.28515625" style="2" customWidth="1"/>
    <col min="10" max="10" width="10.85546875" style="2" customWidth="1"/>
    <col min="11" max="11" width="10.7109375" style="2" customWidth="1"/>
    <col min="12" max="12" width="10.42578125" style="2" customWidth="1"/>
    <col min="13" max="13" width="10.85546875" style="2" customWidth="1"/>
    <col min="14" max="14" width="13.140625" style="2" customWidth="1"/>
    <col min="15" max="15" width="9.140625" style="2"/>
    <col min="16" max="16" width="16.85546875" style="2" customWidth="1"/>
    <col min="17" max="16384" width="9.140625" style="2"/>
  </cols>
  <sheetData>
    <row r="2" spans="1:14" ht="29.25" customHeight="1" x14ac:dyDescent="0.3">
      <c r="A2" s="1" t="s">
        <v>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39" customHeight="1" x14ac:dyDescent="0.3">
      <c r="A3" s="3" t="s">
        <v>0</v>
      </c>
      <c r="B3" s="4" t="s">
        <v>7</v>
      </c>
      <c r="C3" s="5"/>
      <c r="D3" s="5"/>
      <c r="E3" s="5"/>
      <c r="F3" s="5"/>
      <c r="G3" s="6"/>
      <c r="H3" s="7" t="s">
        <v>2</v>
      </c>
      <c r="I3" s="8"/>
      <c r="J3" s="8"/>
      <c r="K3" s="8"/>
      <c r="L3" s="8"/>
      <c r="M3" s="8"/>
      <c r="N3" s="9"/>
    </row>
    <row r="4" spans="1:14" ht="41.25" customHeight="1" x14ac:dyDescent="0.3">
      <c r="A4" s="10"/>
      <c r="B4" s="11"/>
      <c r="C4" s="12"/>
      <c r="D4" s="12"/>
      <c r="E4" s="12"/>
      <c r="F4" s="12"/>
      <c r="G4" s="13"/>
      <c r="H4" s="14">
        <v>2026</v>
      </c>
      <c r="I4" s="14">
        <v>2027</v>
      </c>
      <c r="J4" s="14">
        <v>2028</v>
      </c>
      <c r="K4" s="14">
        <v>2029</v>
      </c>
      <c r="L4" s="14">
        <v>2030</v>
      </c>
      <c r="M4" s="14">
        <v>2031</v>
      </c>
      <c r="N4" s="14" t="s">
        <v>6</v>
      </c>
    </row>
    <row r="5" spans="1:14" x14ac:dyDescent="0.3">
      <c r="A5" s="14">
        <v>1</v>
      </c>
      <c r="B5" s="7">
        <v>2</v>
      </c>
      <c r="C5" s="8"/>
      <c r="D5" s="8"/>
      <c r="E5" s="8"/>
      <c r="F5" s="8"/>
      <c r="G5" s="9"/>
      <c r="H5" s="14">
        <v>3</v>
      </c>
      <c r="I5" s="14">
        <v>4</v>
      </c>
      <c r="J5" s="14">
        <v>5</v>
      </c>
      <c r="K5" s="14">
        <v>6</v>
      </c>
      <c r="L5" s="14">
        <v>7</v>
      </c>
      <c r="M5" s="14">
        <v>8</v>
      </c>
      <c r="N5" s="14">
        <v>9</v>
      </c>
    </row>
    <row r="6" spans="1:14" ht="45" customHeight="1" x14ac:dyDescent="0.3">
      <c r="A6" s="14" t="s">
        <v>1</v>
      </c>
      <c r="B6" s="15" t="s">
        <v>19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</row>
    <row r="7" spans="1:14" ht="36.75" customHeight="1" x14ac:dyDescent="0.3">
      <c r="A7" s="18" t="s">
        <v>11</v>
      </c>
      <c r="B7" s="19" t="s">
        <v>12</v>
      </c>
      <c r="C7" s="20"/>
      <c r="D7" s="20"/>
      <c r="E7" s="20"/>
      <c r="F7" s="20"/>
      <c r="G7" s="21"/>
      <c r="H7" s="22">
        <f>SUM(H8:H11)</f>
        <v>0</v>
      </c>
      <c r="I7" s="22">
        <f t="shared" ref="I7:N7" si="0">SUM(I8:I11)</f>
        <v>0</v>
      </c>
      <c r="J7" s="22">
        <f t="shared" si="0"/>
        <v>225</v>
      </c>
      <c r="K7" s="22">
        <f t="shared" si="0"/>
        <v>300</v>
      </c>
      <c r="L7" s="22">
        <f t="shared" si="0"/>
        <v>375</v>
      </c>
      <c r="M7" s="22">
        <f t="shared" si="0"/>
        <v>375</v>
      </c>
      <c r="N7" s="22">
        <f t="shared" si="0"/>
        <v>1275</v>
      </c>
    </row>
    <row r="8" spans="1:14" x14ac:dyDescent="0.3">
      <c r="A8" s="14"/>
      <c r="B8" s="19" t="s">
        <v>24</v>
      </c>
      <c r="C8" s="20"/>
      <c r="D8" s="20"/>
      <c r="E8" s="20"/>
      <c r="F8" s="20"/>
      <c r="G8" s="21"/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f t="shared" ref="N8:N10" si="1">SUM(H8:M8)</f>
        <v>0</v>
      </c>
    </row>
    <row r="9" spans="1:14" x14ac:dyDescent="0.3">
      <c r="A9" s="14"/>
      <c r="B9" s="19" t="s">
        <v>3</v>
      </c>
      <c r="C9" s="20"/>
      <c r="D9" s="20"/>
      <c r="E9" s="20"/>
      <c r="F9" s="20"/>
      <c r="G9" s="21"/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f t="shared" si="1"/>
        <v>0</v>
      </c>
    </row>
    <row r="10" spans="1:14" x14ac:dyDescent="0.3">
      <c r="A10" s="14"/>
      <c r="B10" s="19" t="s">
        <v>4</v>
      </c>
      <c r="C10" s="20"/>
      <c r="D10" s="20"/>
      <c r="E10" s="20"/>
      <c r="F10" s="20"/>
      <c r="G10" s="21"/>
      <c r="H10" s="22">
        <v>0</v>
      </c>
      <c r="I10" s="22">
        <v>0</v>
      </c>
      <c r="J10" s="22">
        <v>225</v>
      </c>
      <c r="K10" s="22">
        <v>300</v>
      </c>
      <c r="L10" s="22">
        <v>375</v>
      </c>
      <c r="M10" s="22">
        <v>375</v>
      </c>
      <c r="N10" s="22">
        <f t="shared" si="1"/>
        <v>1275</v>
      </c>
    </row>
    <row r="11" spans="1:14" x14ac:dyDescent="0.3">
      <c r="A11" s="14"/>
      <c r="B11" s="19" t="s">
        <v>5</v>
      </c>
      <c r="C11" s="20"/>
      <c r="D11" s="20"/>
      <c r="E11" s="20"/>
      <c r="F11" s="20"/>
      <c r="G11" s="21"/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f t="shared" ref="N11:N21" si="2">SUM(H11:M11)</f>
        <v>0</v>
      </c>
    </row>
    <row r="12" spans="1:14" ht="51" customHeight="1" x14ac:dyDescent="0.3">
      <c r="A12" s="14" t="s">
        <v>13</v>
      </c>
      <c r="B12" s="19" t="s">
        <v>14</v>
      </c>
      <c r="C12" s="20"/>
      <c r="D12" s="20"/>
      <c r="E12" s="20"/>
      <c r="F12" s="20"/>
      <c r="G12" s="21"/>
      <c r="H12" s="22">
        <f>SUM(H13:H16)</f>
        <v>10</v>
      </c>
      <c r="I12" s="22">
        <f t="shared" ref="I12:N12" si="3">SUM(I13:I16)</f>
        <v>10</v>
      </c>
      <c r="J12" s="22">
        <f t="shared" si="3"/>
        <v>10</v>
      </c>
      <c r="K12" s="22">
        <f t="shared" si="3"/>
        <v>10</v>
      </c>
      <c r="L12" s="22">
        <f t="shared" si="3"/>
        <v>10</v>
      </c>
      <c r="M12" s="22">
        <f t="shared" si="3"/>
        <v>10</v>
      </c>
      <c r="N12" s="22">
        <f t="shared" si="3"/>
        <v>60</v>
      </c>
    </row>
    <row r="13" spans="1:14" ht="15" customHeight="1" x14ac:dyDescent="0.3">
      <c r="A13" s="23"/>
      <c r="B13" s="19" t="s">
        <v>24</v>
      </c>
      <c r="C13" s="20"/>
      <c r="D13" s="20"/>
      <c r="E13" s="20"/>
      <c r="F13" s="20"/>
      <c r="G13" s="21"/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f t="shared" si="2"/>
        <v>0</v>
      </c>
    </row>
    <row r="14" spans="1:14" ht="15" customHeight="1" x14ac:dyDescent="0.3">
      <c r="A14" s="23"/>
      <c r="B14" s="19" t="s">
        <v>3</v>
      </c>
      <c r="C14" s="20"/>
      <c r="D14" s="20"/>
      <c r="E14" s="20"/>
      <c r="F14" s="20"/>
      <c r="G14" s="21"/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f>SUM(H14:M14)</f>
        <v>0</v>
      </c>
    </row>
    <row r="15" spans="1:14" ht="15" customHeight="1" x14ac:dyDescent="0.3">
      <c r="A15" s="23"/>
      <c r="B15" s="19" t="s">
        <v>4</v>
      </c>
      <c r="C15" s="20"/>
      <c r="D15" s="20"/>
      <c r="E15" s="20"/>
      <c r="F15" s="20"/>
      <c r="G15" s="21"/>
      <c r="H15" s="22">
        <v>10</v>
      </c>
      <c r="I15" s="22">
        <v>10</v>
      </c>
      <c r="J15" s="22">
        <v>10</v>
      </c>
      <c r="K15" s="22">
        <v>10</v>
      </c>
      <c r="L15" s="22">
        <v>10</v>
      </c>
      <c r="M15" s="22">
        <v>10</v>
      </c>
      <c r="N15" s="22">
        <f>SUM(H15:M15)</f>
        <v>60</v>
      </c>
    </row>
    <row r="16" spans="1:14" ht="15" customHeight="1" x14ac:dyDescent="0.3">
      <c r="A16" s="23"/>
      <c r="B16" s="19" t="s">
        <v>5</v>
      </c>
      <c r="C16" s="20"/>
      <c r="D16" s="20"/>
      <c r="E16" s="20"/>
      <c r="F16" s="20"/>
      <c r="G16" s="21"/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f t="shared" si="2"/>
        <v>0</v>
      </c>
    </row>
    <row r="17" spans="1:14" ht="54.75" customHeight="1" x14ac:dyDescent="0.3">
      <c r="A17" s="14" t="s">
        <v>15</v>
      </c>
      <c r="B17" s="19" t="s">
        <v>21</v>
      </c>
      <c r="C17" s="20"/>
      <c r="D17" s="20"/>
      <c r="E17" s="20"/>
      <c r="F17" s="20"/>
      <c r="G17" s="21"/>
      <c r="H17" s="22">
        <f>SUM(H18:H21)</f>
        <v>0</v>
      </c>
      <c r="I17" s="22">
        <f t="shared" ref="I17:N17" si="4">SUM(I18:I21)</f>
        <v>0</v>
      </c>
      <c r="J17" s="22">
        <f t="shared" si="4"/>
        <v>200</v>
      </c>
      <c r="K17" s="22">
        <f t="shared" si="4"/>
        <v>200</v>
      </c>
      <c r="L17" s="22">
        <f t="shared" si="4"/>
        <v>200</v>
      </c>
      <c r="M17" s="22">
        <f t="shared" si="4"/>
        <v>200</v>
      </c>
      <c r="N17" s="22">
        <f t="shared" si="4"/>
        <v>800</v>
      </c>
    </row>
    <row r="18" spans="1:14" ht="15" customHeight="1" x14ac:dyDescent="0.3">
      <c r="A18" s="23"/>
      <c r="B18" s="19" t="s">
        <v>24</v>
      </c>
      <c r="C18" s="20"/>
      <c r="D18" s="20"/>
      <c r="E18" s="20"/>
      <c r="F18" s="20"/>
      <c r="G18" s="21"/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f t="shared" si="2"/>
        <v>0</v>
      </c>
    </row>
    <row r="19" spans="1:14" ht="15" customHeight="1" x14ac:dyDescent="0.3">
      <c r="A19" s="23"/>
      <c r="B19" s="19" t="s">
        <v>3</v>
      </c>
      <c r="C19" s="20"/>
      <c r="D19" s="20"/>
      <c r="E19" s="20"/>
      <c r="F19" s="20"/>
      <c r="G19" s="21"/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f t="shared" si="2"/>
        <v>0</v>
      </c>
    </row>
    <row r="20" spans="1:14" ht="15" customHeight="1" x14ac:dyDescent="0.3">
      <c r="A20" s="23"/>
      <c r="B20" s="19" t="s">
        <v>4</v>
      </c>
      <c r="C20" s="20"/>
      <c r="D20" s="20"/>
      <c r="E20" s="20"/>
      <c r="F20" s="20"/>
      <c r="G20" s="21"/>
      <c r="H20" s="22">
        <v>0</v>
      </c>
      <c r="I20" s="22">
        <v>0</v>
      </c>
      <c r="J20" s="22">
        <v>200</v>
      </c>
      <c r="K20" s="22">
        <v>200</v>
      </c>
      <c r="L20" s="22">
        <v>200</v>
      </c>
      <c r="M20" s="22">
        <v>200</v>
      </c>
      <c r="N20" s="22">
        <f t="shared" si="2"/>
        <v>800</v>
      </c>
    </row>
    <row r="21" spans="1:14" ht="15" customHeight="1" x14ac:dyDescent="0.3">
      <c r="A21" s="23"/>
      <c r="B21" s="19" t="s">
        <v>5</v>
      </c>
      <c r="C21" s="20"/>
      <c r="D21" s="20"/>
      <c r="E21" s="20"/>
      <c r="F21" s="20"/>
      <c r="G21" s="21"/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f t="shared" si="2"/>
        <v>0</v>
      </c>
    </row>
    <row r="22" spans="1:14" ht="25.5" customHeight="1" x14ac:dyDescent="0.3">
      <c r="A22" s="14" t="s">
        <v>8</v>
      </c>
      <c r="B22" s="7" t="s">
        <v>20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9"/>
    </row>
    <row r="23" spans="1:14" ht="112.5" customHeight="1" x14ac:dyDescent="0.3">
      <c r="A23" s="24" t="s">
        <v>16</v>
      </c>
      <c r="B23" s="25" t="s">
        <v>22</v>
      </c>
      <c r="C23" s="26"/>
      <c r="D23" s="26"/>
      <c r="E23" s="26"/>
      <c r="F23" s="26"/>
      <c r="G23" s="27"/>
      <c r="H23" s="22">
        <f>SUM(H24:H27)</f>
        <v>91.9</v>
      </c>
      <c r="I23" s="22">
        <f t="shared" ref="I23:M23" si="5">SUM(I24:I27)</f>
        <v>91.9</v>
      </c>
      <c r="J23" s="22">
        <f t="shared" si="5"/>
        <v>95.5</v>
      </c>
      <c r="K23" s="22">
        <f t="shared" si="5"/>
        <v>99.3</v>
      </c>
      <c r="L23" s="22">
        <f t="shared" si="5"/>
        <v>103.3</v>
      </c>
      <c r="M23" s="22">
        <f t="shared" si="5"/>
        <v>107.5</v>
      </c>
      <c r="N23" s="22">
        <f>SUM(N24:N27)</f>
        <v>589.40000000000009</v>
      </c>
    </row>
    <row r="24" spans="1:14" ht="17.25" customHeight="1" x14ac:dyDescent="0.3">
      <c r="A24" s="24"/>
      <c r="B24" s="19" t="s">
        <v>24</v>
      </c>
      <c r="C24" s="20"/>
      <c r="D24" s="20"/>
      <c r="E24" s="20"/>
      <c r="F24" s="20"/>
      <c r="G24" s="21"/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f>SUM(H24:M24)</f>
        <v>0</v>
      </c>
    </row>
    <row r="25" spans="1:14" ht="19.5" customHeight="1" x14ac:dyDescent="0.3">
      <c r="A25" s="24"/>
      <c r="B25" s="19" t="s">
        <v>3</v>
      </c>
      <c r="C25" s="20"/>
      <c r="D25" s="20"/>
      <c r="E25" s="20"/>
      <c r="F25" s="20"/>
      <c r="G25" s="21"/>
      <c r="H25" s="22">
        <v>0</v>
      </c>
      <c r="I25" s="22">
        <v>0</v>
      </c>
      <c r="J25" s="22">
        <v>0</v>
      </c>
      <c r="K25" s="22">
        <f>J25</f>
        <v>0</v>
      </c>
      <c r="L25" s="22">
        <f>K25</f>
        <v>0</v>
      </c>
      <c r="M25" s="22">
        <f>L25</f>
        <v>0</v>
      </c>
      <c r="N25" s="22">
        <f>SUM(H25:M25)</f>
        <v>0</v>
      </c>
    </row>
    <row r="26" spans="1:14" ht="17.25" customHeight="1" x14ac:dyDescent="0.3">
      <c r="A26" s="24"/>
      <c r="B26" s="19" t="s">
        <v>4</v>
      </c>
      <c r="C26" s="20"/>
      <c r="D26" s="20"/>
      <c r="E26" s="20"/>
      <c r="F26" s="20"/>
      <c r="G26" s="21"/>
      <c r="H26" s="22">
        <v>91.9</v>
      </c>
      <c r="I26" s="22">
        <v>91.9</v>
      </c>
      <c r="J26" s="22">
        <v>95.5</v>
      </c>
      <c r="K26" s="22">
        <v>99.3</v>
      </c>
      <c r="L26" s="22">
        <v>103.3</v>
      </c>
      <c r="M26" s="22">
        <v>107.5</v>
      </c>
      <c r="N26" s="22">
        <f t="shared" ref="N26:N27" si="6">SUM(H26:M26)</f>
        <v>589.40000000000009</v>
      </c>
    </row>
    <row r="27" spans="1:14" ht="15.75" customHeight="1" x14ac:dyDescent="0.3">
      <c r="A27" s="24"/>
      <c r="B27" s="19" t="s">
        <v>5</v>
      </c>
      <c r="C27" s="20"/>
      <c r="D27" s="20"/>
      <c r="E27" s="20"/>
      <c r="F27" s="20"/>
      <c r="G27" s="21"/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f t="shared" si="6"/>
        <v>0</v>
      </c>
    </row>
    <row r="28" spans="1:14" ht="95.25" customHeight="1" x14ac:dyDescent="0.3">
      <c r="A28" s="24" t="s">
        <v>17</v>
      </c>
      <c r="B28" s="25" t="s">
        <v>25</v>
      </c>
      <c r="C28" s="26"/>
      <c r="D28" s="26"/>
      <c r="E28" s="26"/>
      <c r="F28" s="26"/>
      <c r="G28" s="27"/>
      <c r="H28" s="22">
        <f>SUM(H29:H32)</f>
        <v>0</v>
      </c>
      <c r="I28" s="22">
        <f t="shared" ref="I28:M28" si="7">SUM(I29:I32)</f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>SUM(N29:N32)</f>
        <v>0</v>
      </c>
    </row>
    <row r="29" spans="1:14" ht="15.75" customHeight="1" x14ac:dyDescent="0.3">
      <c r="A29" s="24"/>
      <c r="B29" s="19" t="s">
        <v>24</v>
      </c>
      <c r="C29" s="20"/>
      <c r="D29" s="20"/>
      <c r="E29" s="20"/>
      <c r="F29" s="20"/>
      <c r="G29" s="21"/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f>SUM(H29:M29)</f>
        <v>0</v>
      </c>
    </row>
    <row r="30" spans="1:14" ht="15.75" customHeight="1" x14ac:dyDescent="0.3">
      <c r="A30" s="24"/>
      <c r="B30" s="19" t="s">
        <v>3</v>
      </c>
      <c r="C30" s="20"/>
      <c r="D30" s="20"/>
      <c r="E30" s="20"/>
      <c r="F30" s="20"/>
      <c r="G30" s="21"/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f t="shared" ref="N30:N32" si="8">SUM(H30:M30)</f>
        <v>0</v>
      </c>
    </row>
    <row r="31" spans="1:14" ht="15.75" customHeight="1" x14ac:dyDescent="0.3">
      <c r="A31" s="24"/>
      <c r="B31" s="19" t="s">
        <v>4</v>
      </c>
      <c r="C31" s="20"/>
      <c r="D31" s="20"/>
      <c r="E31" s="20"/>
      <c r="F31" s="20"/>
      <c r="G31" s="21"/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f t="shared" si="8"/>
        <v>0</v>
      </c>
    </row>
    <row r="32" spans="1:14" ht="15.75" customHeight="1" x14ac:dyDescent="0.3">
      <c r="A32" s="24"/>
      <c r="B32" s="19" t="s">
        <v>5</v>
      </c>
      <c r="C32" s="20"/>
      <c r="D32" s="20"/>
      <c r="E32" s="20"/>
      <c r="F32" s="20"/>
      <c r="G32" s="21"/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f t="shared" si="8"/>
        <v>0</v>
      </c>
    </row>
    <row r="33" spans="1:14" ht="56.25" customHeight="1" x14ac:dyDescent="0.3">
      <c r="A33" s="29" t="s">
        <v>18</v>
      </c>
      <c r="B33" s="25" t="s">
        <v>23</v>
      </c>
      <c r="C33" s="26"/>
      <c r="D33" s="26"/>
      <c r="E33" s="26"/>
      <c r="F33" s="26"/>
      <c r="G33" s="27"/>
      <c r="H33" s="22">
        <f>SUM(H34:H37)</f>
        <v>334.4</v>
      </c>
      <c r="I33" s="22">
        <f t="shared" ref="I33:M33" si="9">SUM(I34:I37)</f>
        <v>335.4</v>
      </c>
      <c r="J33" s="22">
        <f t="shared" si="9"/>
        <v>320</v>
      </c>
      <c r="K33" s="22">
        <f t="shared" si="9"/>
        <v>332.8</v>
      </c>
      <c r="L33" s="22">
        <f t="shared" si="9"/>
        <v>346.1</v>
      </c>
      <c r="M33" s="22">
        <f t="shared" si="9"/>
        <v>359.9</v>
      </c>
      <c r="N33" s="22">
        <f>SUM(N34:N37)</f>
        <v>2028.6</v>
      </c>
    </row>
    <row r="34" spans="1:14" ht="15.75" customHeight="1" x14ac:dyDescent="0.3">
      <c r="A34" s="24"/>
      <c r="B34" s="19" t="s">
        <v>24</v>
      </c>
      <c r="C34" s="20"/>
      <c r="D34" s="20"/>
      <c r="E34" s="20"/>
      <c r="F34" s="20"/>
      <c r="G34" s="21"/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f>SUM(H34:M34)</f>
        <v>0</v>
      </c>
    </row>
    <row r="35" spans="1:14" ht="15.75" customHeight="1" x14ac:dyDescent="0.3">
      <c r="A35" s="24"/>
      <c r="B35" s="19" t="s">
        <v>3</v>
      </c>
      <c r="C35" s="20"/>
      <c r="D35" s="20"/>
      <c r="E35" s="20"/>
      <c r="F35" s="20"/>
      <c r="G35" s="21"/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</row>
    <row r="36" spans="1:14" ht="15.75" customHeight="1" x14ac:dyDescent="0.3">
      <c r="A36" s="30"/>
      <c r="B36" s="19" t="s">
        <v>4</v>
      </c>
      <c r="C36" s="20"/>
      <c r="D36" s="20"/>
      <c r="E36" s="20"/>
      <c r="F36" s="20"/>
      <c r="G36" s="21"/>
      <c r="H36" s="22">
        <v>334.4</v>
      </c>
      <c r="I36" s="22">
        <v>335.4</v>
      </c>
      <c r="J36" s="22">
        <v>320</v>
      </c>
      <c r="K36" s="22">
        <v>332.8</v>
      </c>
      <c r="L36" s="22">
        <v>346.1</v>
      </c>
      <c r="M36" s="22">
        <v>359.9</v>
      </c>
      <c r="N36" s="22">
        <f t="shared" ref="N36:N37" si="10">SUM(H36:M36)</f>
        <v>2028.6</v>
      </c>
    </row>
    <row r="37" spans="1:14" ht="15.75" customHeight="1" x14ac:dyDescent="0.3">
      <c r="A37" s="24"/>
      <c r="B37" s="19" t="s">
        <v>5</v>
      </c>
      <c r="C37" s="20"/>
      <c r="D37" s="20"/>
      <c r="E37" s="20"/>
      <c r="F37" s="20"/>
      <c r="G37" s="21"/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f t="shared" si="10"/>
        <v>0</v>
      </c>
    </row>
    <row r="38" spans="1:14" ht="37.5" customHeight="1" x14ac:dyDescent="0.3">
      <c r="A38" s="31"/>
      <c r="B38" s="25" t="s">
        <v>9</v>
      </c>
      <c r="C38" s="26"/>
      <c r="D38" s="26"/>
      <c r="E38" s="26"/>
      <c r="F38" s="26"/>
      <c r="G38" s="27"/>
      <c r="H38" s="32">
        <f>SUM(H39:H42)</f>
        <v>436.29999999999995</v>
      </c>
      <c r="I38" s="32">
        <f t="shared" ref="I38:N38" si="11">SUM(I39:I42)</f>
        <v>437.29999999999995</v>
      </c>
      <c r="J38" s="32">
        <f t="shared" si="11"/>
        <v>850.5</v>
      </c>
      <c r="K38" s="32">
        <f t="shared" si="11"/>
        <v>942.09999999999991</v>
      </c>
      <c r="L38" s="32">
        <f t="shared" si="11"/>
        <v>1034.4000000000001</v>
      </c>
      <c r="M38" s="32">
        <f t="shared" si="11"/>
        <v>1052.4000000000001</v>
      </c>
      <c r="N38" s="32">
        <f t="shared" si="11"/>
        <v>4753</v>
      </c>
    </row>
    <row r="39" spans="1:14" ht="15.75" customHeight="1" x14ac:dyDescent="0.3">
      <c r="A39" s="33"/>
      <c r="B39" s="19" t="s">
        <v>24</v>
      </c>
      <c r="C39" s="20"/>
      <c r="D39" s="20"/>
      <c r="E39" s="20"/>
      <c r="F39" s="20"/>
      <c r="G39" s="21"/>
      <c r="H39" s="34">
        <f>SUM(H8+H13+H18+H24+H29+H34)</f>
        <v>0</v>
      </c>
      <c r="I39" s="34">
        <f t="shared" ref="I39:N39" si="12">SUM(I8+I13+I18+I24+I29+I34)</f>
        <v>0</v>
      </c>
      <c r="J39" s="34">
        <f t="shared" si="12"/>
        <v>0</v>
      </c>
      <c r="K39" s="34">
        <f t="shared" si="12"/>
        <v>0</v>
      </c>
      <c r="L39" s="34">
        <f t="shared" si="12"/>
        <v>0</v>
      </c>
      <c r="M39" s="34">
        <f t="shared" si="12"/>
        <v>0</v>
      </c>
      <c r="N39" s="34">
        <f t="shared" si="12"/>
        <v>0</v>
      </c>
    </row>
    <row r="40" spans="1:14" ht="15.75" customHeight="1" x14ac:dyDescent="0.3">
      <c r="A40" s="33"/>
      <c r="B40" s="19" t="s">
        <v>3</v>
      </c>
      <c r="C40" s="20"/>
      <c r="D40" s="20"/>
      <c r="E40" s="20"/>
      <c r="F40" s="20"/>
      <c r="G40" s="21"/>
      <c r="H40" s="34">
        <f t="shared" ref="H40:N42" si="13">SUM(H9+H14+H19+H25+H30+H35)</f>
        <v>0</v>
      </c>
      <c r="I40" s="34">
        <f t="shared" si="13"/>
        <v>0</v>
      </c>
      <c r="J40" s="34">
        <f t="shared" si="13"/>
        <v>0</v>
      </c>
      <c r="K40" s="34">
        <f t="shared" si="13"/>
        <v>0</v>
      </c>
      <c r="L40" s="34">
        <f t="shared" si="13"/>
        <v>0</v>
      </c>
      <c r="M40" s="34">
        <f t="shared" si="13"/>
        <v>0</v>
      </c>
      <c r="N40" s="34">
        <f t="shared" si="13"/>
        <v>0</v>
      </c>
    </row>
    <row r="41" spans="1:14" ht="15.75" customHeight="1" x14ac:dyDescent="0.3">
      <c r="A41" s="33"/>
      <c r="B41" s="19" t="s">
        <v>4</v>
      </c>
      <c r="C41" s="20"/>
      <c r="D41" s="20"/>
      <c r="E41" s="20"/>
      <c r="F41" s="20"/>
      <c r="G41" s="21"/>
      <c r="H41" s="34">
        <f t="shared" si="13"/>
        <v>436.29999999999995</v>
      </c>
      <c r="I41" s="34">
        <f t="shared" si="13"/>
        <v>437.29999999999995</v>
      </c>
      <c r="J41" s="34">
        <f t="shared" si="13"/>
        <v>850.5</v>
      </c>
      <c r="K41" s="34">
        <f t="shared" si="13"/>
        <v>942.09999999999991</v>
      </c>
      <c r="L41" s="34">
        <f t="shared" si="13"/>
        <v>1034.4000000000001</v>
      </c>
      <c r="M41" s="34">
        <f t="shared" si="13"/>
        <v>1052.4000000000001</v>
      </c>
      <c r="N41" s="34">
        <f t="shared" si="13"/>
        <v>4753</v>
      </c>
    </row>
    <row r="42" spans="1:14" ht="15.75" customHeight="1" x14ac:dyDescent="0.3">
      <c r="A42" s="33"/>
      <c r="B42" s="19" t="s">
        <v>5</v>
      </c>
      <c r="C42" s="20"/>
      <c r="D42" s="20"/>
      <c r="E42" s="20"/>
      <c r="F42" s="20"/>
      <c r="G42" s="21"/>
      <c r="H42" s="34">
        <f t="shared" si="13"/>
        <v>0</v>
      </c>
      <c r="I42" s="34">
        <f t="shared" si="13"/>
        <v>0</v>
      </c>
      <c r="J42" s="34">
        <f t="shared" si="13"/>
        <v>0</v>
      </c>
      <c r="K42" s="34">
        <f t="shared" si="13"/>
        <v>0</v>
      </c>
      <c r="L42" s="34">
        <f t="shared" si="13"/>
        <v>0</v>
      </c>
      <c r="M42" s="34">
        <f t="shared" si="13"/>
        <v>0</v>
      </c>
      <c r="N42" s="34">
        <f t="shared" si="13"/>
        <v>0</v>
      </c>
    </row>
  </sheetData>
  <mergeCells count="42">
    <mergeCell ref="B19:G19"/>
    <mergeCell ref="B20:G20"/>
    <mergeCell ref="B14:G14"/>
    <mergeCell ref="B15:G15"/>
    <mergeCell ref="B6:N6"/>
    <mergeCell ref="B10:G10"/>
    <mergeCell ref="B11:G11"/>
    <mergeCell ref="B16:G16"/>
    <mergeCell ref="B18:G18"/>
    <mergeCell ref="A2:N2"/>
    <mergeCell ref="H3:N3"/>
    <mergeCell ref="A3:A4"/>
    <mergeCell ref="B3:G4"/>
    <mergeCell ref="B5:G5"/>
    <mergeCell ref="B21:G21"/>
    <mergeCell ref="B7:G7"/>
    <mergeCell ref="B12:G12"/>
    <mergeCell ref="B13:G13"/>
    <mergeCell ref="B30:G30"/>
    <mergeCell ref="B22:N22"/>
    <mergeCell ref="B23:G23"/>
    <mergeCell ref="B29:G29"/>
    <mergeCell ref="B27:G27"/>
    <mergeCell ref="B28:G28"/>
    <mergeCell ref="B24:G24"/>
    <mergeCell ref="B25:G25"/>
    <mergeCell ref="B26:G26"/>
    <mergeCell ref="B8:G8"/>
    <mergeCell ref="B9:G9"/>
    <mergeCell ref="B17:G17"/>
    <mergeCell ref="B31:G31"/>
    <mergeCell ref="B32:G32"/>
    <mergeCell ref="B33:G33"/>
    <mergeCell ref="B34:G34"/>
    <mergeCell ref="B42:G42"/>
    <mergeCell ref="B38:G38"/>
    <mergeCell ref="B39:G39"/>
    <mergeCell ref="B35:G35"/>
    <mergeCell ref="B36:G36"/>
    <mergeCell ref="B37:G37"/>
    <mergeCell ref="B40:G40"/>
    <mergeCell ref="B41:G41"/>
  </mergeCells>
  <pageMargins left="1.1811023622047245" right="0.59055118110236227" top="0.74803149606299213" bottom="0.74803149606299213" header="0.31496062992125984" footer="0.31496062992125984"/>
  <pageSetup paperSize="9" scale="8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2025-07-01T03:13:53Z</cp:lastPrinted>
  <dcterms:created xsi:type="dcterms:W3CDTF">2024-09-05T03:13:39Z</dcterms:created>
  <dcterms:modified xsi:type="dcterms:W3CDTF">2025-07-01T03:13:55Z</dcterms:modified>
</cp:coreProperties>
</file>