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<sst xmlns="http://schemas.openxmlformats.org/spreadsheetml/2006/main" count="94" uniqueCount="40">
  <si>
    <t>"Анивский городской округ"</t>
  </si>
  <si>
    <t>"Курильский городской округ"</t>
  </si>
  <si>
    <t>"Невельский городской округ"</t>
  </si>
  <si>
    <t>"Городской округ Ногликский"</t>
  </si>
  <si>
    <t>"Поронайский городской округ"</t>
  </si>
  <si>
    <t>Северо-Курильский городской округ</t>
  </si>
  <si>
    <t>"Томаринский городской округ"</t>
  </si>
  <si>
    <t>"Холмский городской округ"</t>
  </si>
  <si>
    <t>"Южно-Курильский городской округ"</t>
  </si>
  <si>
    <t>Углегорский городской округ</t>
  </si>
  <si>
    <t>Городской округ "Александровск-Сахалинский район" Сахалинской области</t>
  </si>
  <si>
    <t>Городской округ "Долинский" Сахалинской области Российской Федерации</t>
  </si>
  <si>
    <t>"Корсаковский городской округ" Сахалинской области</t>
  </si>
  <si>
    <t>"Макаровский городской округ" Сахалинской области</t>
  </si>
  <si>
    <t>Городской округ "Охинский" Сахалинской области</t>
  </si>
  <si>
    <t>Городской округ "Смирныховский" Сахалинской области</t>
  </si>
  <si>
    <t>"Тымовский городской округ" Сахалинской области</t>
  </si>
  <si>
    <t>Название МО</t>
  </si>
  <si>
    <t xml:space="preserve">Городской округ "Город Южно-Сахалинск" </t>
  </si>
  <si>
    <t>Площадь территории городов и (или) иных городских населенных пунктов, кв. км</t>
  </si>
  <si>
    <t>Площадь территории сельских населенных пунктов, и территории, предназначенной для развития социальной, транспортной и иной инфраструктуры, кв. км.</t>
  </si>
  <si>
    <t>(01.01.2024) численность городского населения, чел.</t>
  </si>
  <si>
    <t xml:space="preserve"> (01.01.2024) численность сельского населения, чел.</t>
  </si>
  <si>
    <r>
      <t>1 критерий</t>
    </r>
    <r>
      <rPr>
        <b/>
        <sz val="16"/>
        <color theme="1"/>
        <rFont val="Times New Roman"/>
        <family val="1"/>
        <charset val="204"/>
      </rPr>
      <t>*</t>
    </r>
  </si>
  <si>
    <t>Численность населения (чел.): не менее двух третей населения должно проживать в городах</t>
  </si>
  <si>
    <r>
      <t>2 критерий</t>
    </r>
    <r>
      <rPr>
        <b/>
        <sz val="16"/>
        <color theme="1"/>
        <rFont val="Times New Roman"/>
        <family val="1"/>
        <charset val="204"/>
      </rPr>
      <t>*</t>
    </r>
  </si>
  <si>
    <t>Площадь территории (кв.км.): в состав территории городского округа входят один или несколько городов и (или) иных населенных пунктов, при этом в состав территории городского округа также могут входить территории сельских населенных пунктов, и территории, предназначенные для развития социальной, транспортной и иной инфраструктуры городского округа, размер которых не может превышать в два и более раза площадь территории городов и (или) иных городских населенных пунктов, входящих в состав городского округа</t>
  </si>
  <si>
    <t>3 критерий*</t>
  </si>
  <si>
    <t>Плотность населения, (чел. кв.км.): на территории городского округа плотность населения должна в пять и более раз превышать среднюю плотность населения в РФ</t>
  </si>
  <si>
    <t>4777, 4</t>
  </si>
  <si>
    <t>Доля городского населения, (%)</t>
  </si>
  <si>
    <t>Соответствие статусу городского округа (да/нет)</t>
  </si>
  <si>
    <t>Всего, чел.</t>
  </si>
  <si>
    <t>Плотность населения, чел. кв.км.</t>
  </si>
  <si>
    <t xml:space="preserve">Критерии* в соответствии с п. 3.3 ч. 1 ст. 11 Федерального закона от 06.10.2003 № 131-ФЗ
"Об общих принципах организации местного самоуправления в Российской Федерации"
</t>
  </si>
  <si>
    <t>да</t>
  </si>
  <si>
    <t>нет</t>
  </si>
  <si>
    <t>Всего, кв. км. **</t>
  </si>
  <si>
    <t>** По данным Управления Россреестра по Сахалинской области</t>
  </si>
  <si>
    <t>Отношение сельской территории к городской,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</si>
</sst>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workbookViewId="0">
      <selection activeCell="J7" sqref="J7"/>
    </sheetView>
  </sheetViews>
  <sheetFormatPr defaultRowHeight="15" x14ac:dyDescent="0.25"/>
  <cols>
    <col min="2" max="2" width="41.85546875" customWidth="1"/>
    <col min="3" max="3" width="15.5703125" customWidth="1"/>
    <col min="4" max="5" width="19.28515625" customWidth="1"/>
    <col min="6" max="6" width="18.28515625" customWidth="1"/>
    <col min="7" max="7" width="20.140625" bestFit="1" customWidth="1"/>
    <col min="8" max="8" width="17.28515625" customWidth="1"/>
    <col min="9" max="9" width="29.7109375" customWidth="1"/>
    <col min="10" max="11" width="34.28515625" customWidth="1"/>
    <col min="12" max="12" width="23.140625" customWidth="1"/>
    <col min="13" max="13" width="21.7109375" customWidth="1"/>
    <col min="14" max="14" width="19.85546875" customWidth="1"/>
  </cols>
  <sheetData>
    <row r="1" spans="1:14" ht="18.75" customHeight="1" x14ac:dyDescent="0.25">
      <c r="A1" s="27" t="s">
        <v>17</v>
      </c>
      <c r="B1" s="28"/>
      <c r="C1" s="29" t="s">
        <v>23</v>
      </c>
      <c r="D1" s="30"/>
      <c r="E1" s="30"/>
      <c r="F1" s="30"/>
      <c r="G1" s="31"/>
      <c r="H1" s="32" t="s">
        <v>25</v>
      </c>
      <c r="I1" s="33"/>
      <c r="J1" s="33"/>
      <c r="K1" s="33"/>
      <c r="L1" s="34"/>
      <c r="M1" s="22" t="s">
        <v>27</v>
      </c>
      <c r="N1" s="22"/>
    </row>
    <row r="2" spans="1:14" ht="132" customHeight="1" x14ac:dyDescent="0.25">
      <c r="A2" s="27"/>
      <c r="B2" s="28"/>
      <c r="C2" s="7" t="s">
        <v>32</v>
      </c>
      <c r="D2" s="7" t="s">
        <v>21</v>
      </c>
      <c r="E2" s="7" t="s">
        <v>22</v>
      </c>
      <c r="F2" s="7" t="s">
        <v>30</v>
      </c>
      <c r="G2" s="7" t="s">
        <v>31</v>
      </c>
      <c r="H2" s="13" t="s">
        <v>37</v>
      </c>
      <c r="I2" s="1" t="s">
        <v>19</v>
      </c>
      <c r="J2" s="6" t="s">
        <v>20</v>
      </c>
      <c r="K2" s="17" t="s">
        <v>39</v>
      </c>
      <c r="L2" s="7" t="s">
        <v>31</v>
      </c>
      <c r="M2" s="6" t="s">
        <v>33</v>
      </c>
      <c r="N2" s="7" t="s">
        <v>31</v>
      </c>
    </row>
    <row r="3" spans="1:14" ht="37.5" customHeight="1" x14ac:dyDescent="0.25">
      <c r="A3" s="3">
        <v>1</v>
      </c>
      <c r="B3" s="4" t="s">
        <v>18</v>
      </c>
      <c r="C3" s="4">
        <v>187027</v>
      </c>
      <c r="D3" s="4">
        <v>180085</v>
      </c>
      <c r="E3" s="4">
        <v>6942</v>
      </c>
      <c r="F3" s="9">
        <f>D3/C3*100</f>
        <v>96.288236457837641</v>
      </c>
      <c r="G3" s="35" t="s">
        <v>35</v>
      </c>
      <c r="H3" s="15">
        <v>898.3</v>
      </c>
      <c r="I3" s="5">
        <v>239.941</v>
      </c>
      <c r="J3" s="5">
        <v>17.539000000000001</v>
      </c>
      <c r="K3" s="8">
        <f>J3/I3</f>
        <v>7.3097136379359925E-2</v>
      </c>
      <c r="L3" s="38" t="s">
        <v>35</v>
      </c>
      <c r="M3" s="20">
        <v>208.2</v>
      </c>
      <c r="N3" s="38" t="s">
        <v>35</v>
      </c>
    </row>
    <row r="4" spans="1:14" ht="56.25" customHeight="1" x14ac:dyDescent="0.25">
      <c r="A4" s="3">
        <v>2</v>
      </c>
      <c r="B4" s="4" t="s">
        <v>10</v>
      </c>
      <c r="C4" s="4">
        <v>9868</v>
      </c>
      <c r="D4" s="4">
        <v>8679</v>
      </c>
      <c r="E4" s="4">
        <v>1189</v>
      </c>
      <c r="F4" s="9">
        <f t="shared" ref="F4:F20" si="0">D4/C4*100</f>
        <v>87.950952573976494</v>
      </c>
      <c r="G4" s="36" t="s">
        <v>35</v>
      </c>
      <c r="H4" s="15" t="s">
        <v>29</v>
      </c>
      <c r="I4" s="8">
        <v>22</v>
      </c>
      <c r="J4" s="5">
        <v>12.69</v>
      </c>
      <c r="K4" s="8">
        <f t="shared" ref="K4:K20" si="1">J4/I4</f>
        <v>0.57681818181818179</v>
      </c>
      <c r="L4" s="38" t="s">
        <v>35</v>
      </c>
      <c r="M4" s="5">
        <v>2.1</v>
      </c>
      <c r="N4" s="41" t="s">
        <v>36</v>
      </c>
    </row>
    <row r="5" spans="1:14" ht="39" customHeight="1" x14ac:dyDescent="0.25">
      <c r="A5" s="3">
        <v>3</v>
      </c>
      <c r="B5" s="4" t="s">
        <v>0</v>
      </c>
      <c r="C5" s="4">
        <v>20975</v>
      </c>
      <c r="D5" s="4">
        <v>9686</v>
      </c>
      <c r="E5" s="4">
        <v>11289</v>
      </c>
      <c r="F5" s="9">
        <f t="shared" si="0"/>
        <v>46.178784266984508</v>
      </c>
      <c r="G5" s="39" t="s">
        <v>36</v>
      </c>
      <c r="H5" s="15">
        <v>2684.8</v>
      </c>
      <c r="I5" s="5">
        <v>11.96</v>
      </c>
      <c r="J5" s="5">
        <v>43.66</v>
      </c>
      <c r="K5" s="8">
        <f t="shared" si="1"/>
        <v>3.6505016722408019</v>
      </c>
      <c r="L5" s="41" t="s">
        <v>36</v>
      </c>
      <c r="M5" s="3">
        <v>7.8</v>
      </c>
      <c r="N5" s="41" t="s">
        <v>36</v>
      </c>
    </row>
    <row r="6" spans="1:14" ht="60" customHeight="1" x14ac:dyDescent="0.25">
      <c r="A6" s="3">
        <v>4</v>
      </c>
      <c r="B6" s="4" t="s">
        <v>11</v>
      </c>
      <c r="C6" s="4">
        <v>22145</v>
      </c>
      <c r="D6" s="4">
        <v>11840</v>
      </c>
      <c r="E6" s="4">
        <v>10305</v>
      </c>
      <c r="F6" s="9">
        <f t="shared" si="0"/>
        <v>53.465793632874238</v>
      </c>
      <c r="G6" s="40" t="s">
        <v>36</v>
      </c>
      <c r="H6" s="15">
        <v>2434.5749999999998</v>
      </c>
      <c r="I6" s="5">
        <v>12.028</v>
      </c>
      <c r="J6" s="5">
        <v>22.51</v>
      </c>
      <c r="K6" s="8">
        <f t="shared" si="1"/>
        <v>1.8714665779847024</v>
      </c>
      <c r="L6" s="38" t="s">
        <v>35</v>
      </c>
      <c r="M6" s="10">
        <v>9.1</v>
      </c>
      <c r="N6" s="41" t="s">
        <v>36</v>
      </c>
    </row>
    <row r="7" spans="1:14" ht="38.25" customHeight="1" x14ac:dyDescent="0.25">
      <c r="A7" s="3">
        <v>5</v>
      </c>
      <c r="B7" s="4" t="s">
        <v>12</v>
      </c>
      <c r="C7" s="4">
        <v>39675</v>
      </c>
      <c r="D7" s="4">
        <v>33123</v>
      </c>
      <c r="E7" s="4">
        <v>6552</v>
      </c>
      <c r="F7" s="9">
        <f t="shared" si="0"/>
        <v>83.485822306238191</v>
      </c>
      <c r="G7" s="35" t="s">
        <v>35</v>
      </c>
      <c r="H7" s="15">
        <v>2623.6</v>
      </c>
      <c r="I7" s="5">
        <v>27.96</v>
      </c>
      <c r="J7" s="5">
        <v>45.82</v>
      </c>
      <c r="K7" s="8">
        <f t="shared" si="1"/>
        <v>1.6387696709585122</v>
      </c>
      <c r="L7" s="38" t="s">
        <v>35</v>
      </c>
      <c r="M7" s="5">
        <v>15.1</v>
      </c>
      <c r="N7" s="41" t="s">
        <v>36</v>
      </c>
    </row>
    <row r="8" spans="1:14" ht="36" customHeight="1" x14ac:dyDescent="0.25">
      <c r="A8" s="3">
        <v>6</v>
      </c>
      <c r="B8" s="4" t="s">
        <v>1</v>
      </c>
      <c r="C8" s="4">
        <v>6956</v>
      </c>
      <c r="D8" s="4">
        <v>2541</v>
      </c>
      <c r="E8" s="4">
        <v>4415</v>
      </c>
      <c r="F8" s="9">
        <f t="shared" si="0"/>
        <v>36.529614721104082</v>
      </c>
      <c r="G8" s="39" t="s">
        <v>36</v>
      </c>
      <c r="H8" s="15">
        <v>5145.88</v>
      </c>
      <c r="I8" s="5">
        <v>3.7189999999999999</v>
      </c>
      <c r="J8" s="5">
        <v>37.82</v>
      </c>
      <c r="K8" s="8">
        <f t="shared" si="1"/>
        <v>10.169400376445282</v>
      </c>
      <c r="L8" s="41" t="s">
        <v>36</v>
      </c>
      <c r="M8" s="5">
        <v>1.3</v>
      </c>
      <c r="N8" s="41" t="s">
        <v>36</v>
      </c>
    </row>
    <row r="9" spans="1:14" ht="36" customHeight="1" x14ac:dyDescent="0.25">
      <c r="A9" s="3">
        <v>7</v>
      </c>
      <c r="B9" s="4" t="s">
        <v>13</v>
      </c>
      <c r="C9" s="4">
        <v>6778</v>
      </c>
      <c r="D9" s="4">
        <v>5564</v>
      </c>
      <c r="E9" s="4">
        <v>1214</v>
      </c>
      <c r="F9" s="9">
        <f t="shared" si="0"/>
        <v>82.089111832398942</v>
      </c>
      <c r="G9" s="35" t="s">
        <v>35</v>
      </c>
      <c r="H9" s="15">
        <v>2148.4</v>
      </c>
      <c r="I9" s="5">
        <v>6.5</v>
      </c>
      <c r="J9" s="5">
        <v>35.409999999999997</v>
      </c>
      <c r="K9" s="8">
        <f t="shared" si="1"/>
        <v>5.4476923076923072</v>
      </c>
      <c r="L9" s="41" t="s">
        <v>36</v>
      </c>
      <c r="M9" s="18">
        <v>3.15</v>
      </c>
      <c r="N9" s="41" t="s">
        <v>36</v>
      </c>
    </row>
    <row r="10" spans="1:14" ht="36.75" customHeight="1" x14ac:dyDescent="0.25">
      <c r="A10" s="3">
        <v>8</v>
      </c>
      <c r="B10" s="4" t="s">
        <v>2</v>
      </c>
      <c r="C10" s="4">
        <v>15099</v>
      </c>
      <c r="D10" s="4">
        <v>10568</v>
      </c>
      <c r="E10" s="4">
        <v>4531</v>
      </c>
      <c r="F10" s="9">
        <f t="shared" si="0"/>
        <v>69.991390158288624</v>
      </c>
      <c r="G10" s="35" t="s">
        <v>35</v>
      </c>
      <c r="H10" s="15">
        <v>1445.4</v>
      </c>
      <c r="I10" s="5">
        <v>5.17</v>
      </c>
      <c r="J10" s="5">
        <v>14.9</v>
      </c>
      <c r="K10" s="8">
        <f t="shared" si="1"/>
        <v>2.8820116054158609</v>
      </c>
      <c r="L10" s="41" t="s">
        <v>36</v>
      </c>
      <c r="M10" s="5">
        <v>10.45</v>
      </c>
      <c r="N10" s="41" t="s">
        <v>36</v>
      </c>
    </row>
    <row r="11" spans="1:14" ht="35.25" customHeight="1" x14ac:dyDescent="0.25">
      <c r="A11" s="3">
        <v>9</v>
      </c>
      <c r="B11" s="4" t="s">
        <v>3</v>
      </c>
      <c r="C11" s="11">
        <v>11222</v>
      </c>
      <c r="D11" s="11">
        <v>10273</v>
      </c>
      <c r="E11" s="4">
        <v>949</v>
      </c>
      <c r="F11" s="9">
        <f t="shared" si="0"/>
        <v>91.543396898948487</v>
      </c>
      <c r="G11" s="35" t="s">
        <v>35</v>
      </c>
      <c r="H11" s="15">
        <v>11294.8</v>
      </c>
      <c r="I11" s="5">
        <v>48.9</v>
      </c>
      <c r="J11" s="5">
        <v>16.899999999999999</v>
      </c>
      <c r="K11" s="8">
        <f t="shared" si="1"/>
        <v>0.34560327198364005</v>
      </c>
      <c r="L11" s="38" t="s">
        <v>35</v>
      </c>
      <c r="M11" s="10">
        <v>1</v>
      </c>
      <c r="N11" s="41" t="s">
        <v>36</v>
      </c>
    </row>
    <row r="12" spans="1:14" ht="35.25" customHeight="1" x14ac:dyDescent="0.25">
      <c r="A12" s="3">
        <v>10</v>
      </c>
      <c r="B12" s="4" t="s">
        <v>14</v>
      </c>
      <c r="C12" s="4">
        <v>21086</v>
      </c>
      <c r="D12" s="4">
        <v>19566</v>
      </c>
      <c r="E12" s="4">
        <v>1520</v>
      </c>
      <c r="F12" s="9">
        <f t="shared" si="0"/>
        <v>92.791425590439161</v>
      </c>
      <c r="G12" s="35" t="s">
        <v>35</v>
      </c>
      <c r="H12" s="15">
        <v>14815.9</v>
      </c>
      <c r="I12" s="5">
        <v>24</v>
      </c>
      <c r="J12" s="5">
        <v>11.6</v>
      </c>
      <c r="K12" s="8">
        <f t="shared" si="1"/>
        <v>0.48333333333333334</v>
      </c>
      <c r="L12" s="38" t="s">
        <v>35</v>
      </c>
      <c r="M12" s="5">
        <v>1.4</v>
      </c>
      <c r="N12" s="41" t="s">
        <v>36</v>
      </c>
    </row>
    <row r="13" spans="1:14" ht="36" customHeight="1" x14ac:dyDescent="0.25">
      <c r="A13" s="3">
        <v>11</v>
      </c>
      <c r="B13" s="4" t="s">
        <v>4</v>
      </c>
      <c r="C13" s="4">
        <v>20376</v>
      </c>
      <c r="D13" s="4">
        <v>17433</v>
      </c>
      <c r="E13" s="4">
        <v>2943</v>
      </c>
      <c r="F13" s="9">
        <f t="shared" si="0"/>
        <v>85.556537102473499</v>
      </c>
      <c r="G13" s="35" t="s">
        <v>35</v>
      </c>
      <c r="H13" s="15">
        <v>7284.3</v>
      </c>
      <c r="I13" s="5">
        <v>61.03</v>
      </c>
      <c r="J13" s="5">
        <v>56.29</v>
      </c>
      <c r="K13" s="8">
        <f t="shared" si="1"/>
        <v>0.92233327871538584</v>
      </c>
      <c r="L13" s="38" t="s">
        <v>35</v>
      </c>
      <c r="M13" s="5">
        <v>2.8</v>
      </c>
      <c r="N13" s="41" t="s">
        <v>36</v>
      </c>
    </row>
    <row r="14" spans="1:14" ht="34.5" customHeight="1" x14ac:dyDescent="0.25">
      <c r="A14" s="3">
        <v>12</v>
      </c>
      <c r="B14" s="4" t="s">
        <v>5</v>
      </c>
      <c r="C14" s="4">
        <v>2378</v>
      </c>
      <c r="D14" s="4">
        <v>2378</v>
      </c>
      <c r="E14" s="4">
        <v>0</v>
      </c>
      <c r="F14" s="9">
        <f t="shared" si="0"/>
        <v>100</v>
      </c>
      <c r="G14" s="35" t="s">
        <v>35</v>
      </c>
      <c r="H14" s="15">
        <v>3501.2</v>
      </c>
      <c r="I14" s="14">
        <v>3.72</v>
      </c>
      <c r="J14" s="14">
        <v>0</v>
      </c>
      <c r="K14" s="8">
        <f t="shared" si="1"/>
        <v>0</v>
      </c>
      <c r="L14" s="38" t="s">
        <v>35</v>
      </c>
      <c r="M14" s="5">
        <v>0.67</v>
      </c>
      <c r="N14" s="41" t="s">
        <v>36</v>
      </c>
    </row>
    <row r="15" spans="1:14" ht="54" customHeight="1" x14ac:dyDescent="0.25">
      <c r="A15" s="3">
        <v>13</v>
      </c>
      <c r="B15" s="4" t="s">
        <v>15</v>
      </c>
      <c r="C15" s="4">
        <v>11238</v>
      </c>
      <c r="D15" s="4">
        <v>8312</v>
      </c>
      <c r="E15" s="4">
        <v>2926</v>
      </c>
      <c r="F15" s="9">
        <f t="shared" si="0"/>
        <v>73.96333867236163</v>
      </c>
      <c r="G15" s="35" t="s">
        <v>35</v>
      </c>
      <c r="H15" s="15">
        <v>10457.43</v>
      </c>
      <c r="I15" s="5">
        <v>16.100000000000001</v>
      </c>
      <c r="J15" s="5">
        <v>58.5</v>
      </c>
      <c r="K15" s="8">
        <f t="shared" si="1"/>
        <v>3.6335403726708071</v>
      </c>
      <c r="L15" s="41" t="s">
        <v>36</v>
      </c>
      <c r="M15" s="19">
        <v>1.07</v>
      </c>
      <c r="N15" s="41" t="s">
        <v>36</v>
      </c>
    </row>
    <row r="16" spans="1:14" ht="39" customHeight="1" x14ac:dyDescent="0.25">
      <c r="A16" s="3">
        <v>14</v>
      </c>
      <c r="B16" s="4" t="s">
        <v>6</v>
      </c>
      <c r="C16" s="4">
        <v>8177</v>
      </c>
      <c r="D16" s="4">
        <v>4213</v>
      </c>
      <c r="E16" s="4">
        <v>3964</v>
      </c>
      <c r="F16" s="9">
        <f t="shared" si="0"/>
        <v>51.522563287269172</v>
      </c>
      <c r="G16" s="39" t="s">
        <v>36</v>
      </c>
      <c r="H16" s="15">
        <v>3169.33</v>
      </c>
      <c r="I16" s="5">
        <v>5.43</v>
      </c>
      <c r="J16" s="5">
        <v>29.62</v>
      </c>
      <c r="K16" s="8">
        <f t="shared" si="1"/>
        <v>5.4548802946593007</v>
      </c>
      <c r="L16" s="41" t="s">
        <v>36</v>
      </c>
      <c r="M16" s="5">
        <v>2.58</v>
      </c>
      <c r="N16" s="41" t="s">
        <v>36</v>
      </c>
    </row>
    <row r="17" spans="1:14" ht="37.5" customHeight="1" x14ac:dyDescent="0.25">
      <c r="A17" s="3">
        <v>15</v>
      </c>
      <c r="B17" s="4" t="s">
        <v>16</v>
      </c>
      <c r="C17" s="4">
        <v>14336</v>
      </c>
      <c r="D17" s="4">
        <v>8708</v>
      </c>
      <c r="E17" s="4">
        <v>5628</v>
      </c>
      <c r="F17" s="9">
        <f t="shared" si="0"/>
        <v>60.7421875</v>
      </c>
      <c r="G17" s="39" t="s">
        <v>36</v>
      </c>
      <c r="H17" s="15">
        <v>6312.7</v>
      </c>
      <c r="I17" s="5">
        <v>37.83</v>
      </c>
      <c r="J17" s="5">
        <v>32.99</v>
      </c>
      <c r="K17" s="8">
        <f t="shared" si="1"/>
        <v>0.87205921226539795</v>
      </c>
      <c r="L17" s="38" t="s">
        <v>35</v>
      </c>
      <c r="M17" s="5">
        <v>2.27</v>
      </c>
      <c r="N17" s="41" t="s">
        <v>36</v>
      </c>
    </row>
    <row r="18" spans="1:14" ht="37.5" customHeight="1" x14ac:dyDescent="0.25">
      <c r="A18" s="3">
        <v>16</v>
      </c>
      <c r="B18" s="4" t="s">
        <v>9</v>
      </c>
      <c r="C18" s="11">
        <v>16020</v>
      </c>
      <c r="D18" s="11">
        <v>13914</v>
      </c>
      <c r="E18" s="11">
        <v>2106</v>
      </c>
      <c r="F18" s="9">
        <f t="shared" si="0"/>
        <v>86.853932584269671</v>
      </c>
      <c r="G18" s="35" t="s">
        <v>35</v>
      </c>
      <c r="H18" s="15">
        <v>3965.5</v>
      </c>
      <c r="I18" s="5">
        <v>57</v>
      </c>
      <c r="J18" s="5">
        <v>35.979999999999997</v>
      </c>
      <c r="K18" s="8">
        <f t="shared" si="1"/>
        <v>0.63122807017543858</v>
      </c>
      <c r="L18" s="38" t="s">
        <v>35</v>
      </c>
      <c r="M18" s="5">
        <v>4.03</v>
      </c>
      <c r="N18" s="41" t="s">
        <v>36</v>
      </c>
    </row>
    <row r="19" spans="1:14" ht="35.25" customHeight="1" x14ac:dyDescent="0.25">
      <c r="A19" s="3">
        <v>17</v>
      </c>
      <c r="B19" s="4" t="s">
        <v>7</v>
      </c>
      <c r="C19" s="4">
        <v>32754</v>
      </c>
      <c r="D19" s="4">
        <v>24884</v>
      </c>
      <c r="E19" s="4">
        <v>7870</v>
      </c>
      <c r="F19" s="9">
        <f t="shared" si="0"/>
        <v>75.972400317518478</v>
      </c>
      <c r="G19" s="39" t="s">
        <v>36</v>
      </c>
      <c r="H19" s="15">
        <v>2279</v>
      </c>
      <c r="I19" s="5">
        <v>30.14</v>
      </c>
      <c r="J19" s="5">
        <v>33.43</v>
      </c>
      <c r="K19" s="8">
        <f t="shared" si="1"/>
        <v>1.1091572660915727</v>
      </c>
      <c r="L19" s="38" t="s">
        <v>35</v>
      </c>
      <c r="M19" s="3">
        <v>14.67</v>
      </c>
      <c r="N19" s="41" t="s">
        <v>36</v>
      </c>
    </row>
    <row r="20" spans="1:14" ht="37.5" customHeight="1" x14ac:dyDescent="0.25">
      <c r="A20" s="3">
        <v>18</v>
      </c>
      <c r="B20" s="4" t="s">
        <v>8</v>
      </c>
      <c r="C20" s="4">
        <v>11480</v>
      </c>
      <c r="D20" s="4">
        <v>6983</v>
      </c>
      <c r="E20" s="4">
        <v>4497</v>
      </c>
      <c r="F20" s="9">
        <f t="shared" si="0"/>
        <v>60.827526132404188</v>
      </c>
      <c r="G20" s="37" t="s">
        <v>35</v>
      </c>
      <c r="H20" s="15">
        <v>1856.1</v>
      </c>
      <c r="I20" s="12">
        <v>8.48</v>
      </c>
      <c r="J20" s="5">
        <v>10.14</v>
      </c>
      <c r="K20" s="8">
        <f t="shared" si="1"/>
        <v>1.195754716981132</v>
      </c>
      <c r="L20" s="38" t="s">
        <v>35</v>
      </c>
      <c r="M20" s="3">
        <v>6.2</v>
      </c>
      <c r="N20" s="41" t="s">
        <v>36</v>
      </c>
    </row>
    <row r="21" spans="1:14" s="16" customFormat="1" ht="150" customHeight="1" x14ac:dyDescent="0.25">
      <c r="A21" s="22" t="s">
        <v>34</v>
      </c>
      <c r="B21" s="26"/>
      <c r="C21" s="23" t="s">
        <v>24</v>
      </c>
      <c r="D21" s="24"/>
      <c r="E21" s="24"/>
      <c r="F21" s="24"/>
      <c r="G21" s="25"/>
      <c r="H21" s="23" t="s">
        <v>26</v>
      </c>
      <c r="I21" s="24"/>
      <c r="J21" s="24"/>
      <c r="K21" s="24"/>
      <c r="L21" s="25"/>
      <c r="M21" s="23" t="s">
        <v>28</v>
      </c>
      <c r="N21" s="25"/>
    </row>
    <row r="22" spans="1:14" x14ac:dyDescent="0.25">
      <c r="A22" s="21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8">
    <mergeCell ref="M1:N1"/>
    <mergeCell ref="C21:G21"/>
    <mergeCell ref="H21:L21"/>
    <mergeCell ref="M21:N21"/>
    <mergeCell ref="A21:B21"/>
    <mergeCell ref="A1:B2"/>
    <mergeCell ref="C1:G1"/>
    <mergeCell ref="H1:L1"/>
  </mergeCells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2024-07-10T22:56:04Z</dcterms:modified>
</cp:coreProperties>
</file>